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0" documentId="13_ncr:1_{EA934176-FA44-403D-AA08-33C838289739}" xr6:coauthVersionLast="47" xr6:coauthVersionMax="47" xr10:uidLastSave="{00000000-0000-0000-0000-000000000000}"/>
  <bookViews>
    <workbookView xWindow="28690" yWindow="-50" windowWidth="29020" windowHeight="17500" tabRatio="780" xr2:uid="{00000000-000D-0000-FFFF-FFFF00000000}"/>
  </bookViews>
  <sheets>
    <sheet name="Annex A section summary" sheetId="7" r:id="rId1"/>
    <sheet name="EU OV1" sheetId="1" r:id="rId2"/>
    <sheet name="EU KM1" sheetId="2" r:id="rId3"/>
    <sheet name="EU INS1" sheetId="3" r:id="rId4"/>
    <sheet name="EU INS2" sheetId="5" r:id="rId5"/>
    <sheet name="EU OVC" sheetId="6" r:id="rId6"/>
    <sheet name="EU CMS1" sheetId="11" r:id="rId7"/>
    <sheet name="EU CMS2" sheetId="12" r:id="rId8"/>
    <sheet name="Table EU OVA" sheetId="13" r:id="rId9"/>
    <sheet name="Table EU OVB" sheetId="14" r:id="rId10"/>
    <sheet name="Template EU LI1 " sheetId="15" r:id="rId11"/>
    <sheet name="Template EU LI2" sheetId="16" r:id="rId12"/>
    <sheet name="Template EU LI3" sheetId="18" r:id="rId13"/>
    <sheet name="Table EU LIA" sheetId="19" r:id="rId14"/>
    <sheet name="Table EU LIB" sheetId="20" r:id="rId15"/>
    <sheet name="Template EU PV1" sheetId="21" r:id="rId16"/>
    <sheet name="Template EU CC1" sheetId="22" r:id="rId17"/>
    <sheet name="Template EU CC2 " sheetId="23" r:id="rId18"/>
    <sheet name="Table EU CCA  " sheetId="24" r:id="rId19"/>
    <sheet name="EU CCyB1" sheetId="25" r:id="rId20"/>
    <sheet name="EU CCyB2" sheetId="26" r:id="rId21"/>
    <sheet name="EU LR1 - LRSum" sheetId="27" r:id="rId22"/>
    <sheet name="EU LR2 - LRCom" sheetId="28" r:id="rId23"/>
    <sheet name="EU LR3 - LRSpl" sheetId="29" r:id="rId24"/>
    <sheet name="EU LRA" sheetId="30" r:id="rId25"/>
    <sheet name="EU LIQA" sheetId="31" r:id="rId26"/>
    <sheet name="EU LIQ1" sheetId="32" r:id="rId27"/>
    <sheet name="EU LIQB" sheetId="33" r:id="rId28"/>
    <sheet name="EU LIQ2" sheetId="34" r:id="rId29"/>
    <sheet name="Table EU CRA" sheetId="35" r:id="rId30"/>
    <sheet name="Table EU CRB" sheetId="36" r:id="rId31"/>
    <sheet name="Template EU CR1" sheetId="37" r:id="rId32"/>
    <sheet name="Template EU CR1-A" sheetId="38" r:id="rId33"/>
    <sheet name="Template EU CR2" sheetId="39" r:id="rId34"/>
    <sheet name="Template EU CR2a" sheetId="41" r:id="rId35"/>
    <sheet name="Template EU CQ1" sheetId="40" r:id="rId36"/>
    <sheet name="Template EU CQ2" sheetId="42" r:id="rId37"/>
    <sheet name="Template EU CQ3" sheetId="43" r:id="rId38"/>
    <sheet name="Template EU CQ4" sheetId="44" r:id="rId39"/>
    <sheet name="Template EU CQ5" sheetId="45" r:id="rId40"/>
    <sheet name="Template EU CQ6" sheetId="46" r:id="rId41"/>
    <sheet name="Template EU CQ7" sheetId="47" r:id="rId42"/>
    <sheet name="Template EU CQ8" sheetId="48" r:id="rId43"/>
    <sheet name="EU CRC" sheetId="49" r:id="rId44"/>
    <sheet name="EU CR3" sheetId="50" r:id="rId45"/>
    <sheet name="EU CRD" sheetId="51" r:id="rId46"/>
    <sheet name="EU CR4" sheetId="52" r:id="rId47"/>
    <sheet name="EU CR5" sheetId="53" r:id="rId48"/>
    <sheet name="EU CRE" sheetId="54" r:id="rId49"/>
    <sheet name="EU CR6" sheetId="55" r:id="rId50"/>
    <sheet name="EU CR6-A" sheetId="56" r:id="rId51"/>
    <sheet name="EU CR7" sheetId="57" r:id="rId52"/>
    <sheet name="EU CR7-A" sheetId="58" r:id="rId53"/>
    <sheet name="EU CR8" sheetId="59" r:id="rId54"/>
    <sheet name="EU CR9" sheetId="60" r:id="rId55"/>
    <sheet name="EU CR9.1" sheetId="61" r:id="rId56"/>
    <sheet name="EU CR10 " sheetId="62" r:id="rId57"/>
    <sheet name="Table EU CCRA" sheetId="63" r:id="rId58"/>
    <sheet name="Template EU CCR1" sheetId="64" r:id="rId59"/>
    <sheet name="Template EU CCR3" sheetId="65" r:id="rId60"/>
    <sheet name="Template EU CCR4" sheetId="66" r:id="rId61"/>
    <sheet name="Template EU CCR5" sheetId="67" r:id="rId62"/>
    <sheet name="Template EU CCR6" sheetId="68" r:id="rId63"/>
    <sheet name="Template EU CCR7" sheetId="69" r:id="rId64"/>
    <sheet name="Template EU CCR8" sheetId="70" r:id="rId65"/>
    <sheet name="Table SECA" sheetId="71" r:id="rId66"/>
    <sheet name="Template EU SEC1" sheetId="72" r:id="rId67"/>
    <sheet name="Template EU SEC2" sheetId="73" r:id="rId68"/>
    <sheet name="Template EU SEC3" sheetId="74" r:id="rId69"/>
    <sheet name="Template EU SEC4" sheetId="75" r:id="rId70"/>
    <sheet name="Template EU SEC5" sheetId="76" r:id="rId71"/>
    <sheet name="EU MRA" sheetId="77" r:id="rId72"/>
    <sheet name="EU MR1" sheetId="78" r:id="rId73"/>
    <sheet name="EU MRB" sheetId="79" r:id="rId74"/>
    <sheet name="EU MR2" sheetId="80" r:id="rId75"/>
    <sheet name="EU MR 3" sheetId="81" r:id="rId76"/>
    <sheet name="Table EU CVAA" sheetId="82" r:id="rId77"/>
    <sheet name="Template EU CVA1" sheetId="83" r:id="rId78"/>
    <sheet name="Table EU CVAB" sheetId="85" r:id="rId79"/>
    <sheet name="Template EU CVA2" sheetId="84" r:id="rId80"/>
    <sheet name="Template EU CVA3" sheetId="86" r:id="rId81"/>
    <sheet name="Template EU CVA4" sheetId="87" r:id="rId82"/>
    <sheet name="Table EU ORA" sheetId="88" r:id="rId83"/>
    <sheet name="Template EU OR1" sheetId="89" r:id="rId84"/>
    <sheet name="Template EU OR2" sheetId="90" r:id="rId85"/>
    <sheet name="Template EU OR3" sheetId="91" r:id="rId86"/>
    <sheet name="Table EU IRRBBA" sheetId="92" r:id="rId87"/>
    <sheet name="Template EU IRRBB1" sheetId="93" r:id="rId88"/>
    <sheet name="REMA" sheetId="94" r:id="rId89"/>
    <sheet name="REM1" sheetId="95" r:id="rId90"/>
    <sheet name="REM2" sheetId="96" r:id="rId91"/>
    <sheet name="REM3" sheetId="97" r:id="rId92"/>
    <sheet name="REM4" sheetId="98" r:id="rId93"/>
    <sheet name="REM5" sheetId="99" r:id="rId94"/>
    <sheet name="Template EU AE1" sheetId="100" r:id="rId95"/>
    <sheet name="Template EU AE2" sheetId="101" r:id="rId96"/>
    <sheet name="Template EU AE3" sheetId="102" r:id="rId97"/>
    <sheet name="Table EU AE4" sheetId="103" r:id="rId98"/>
    <sheet name="Qualitative-Environmental risk" sheetId="104" r:id="rId99"/>
    <sheet name="Qualitative-Social risk" sheetId="105" r:id="rId100"/>
    <sheet name="Qualitative-Governance risk" sheetId="106" r:id="rId101"/>
    <sheet name="1.CC Transition risk-Banking b." sheetId="107" r:id="rId102"/>
    <sheet name="2.CC Trans-BB.RE collateral" sheetId="108" r:id="rId103"/>
    <sheet name="3.CC Trans-BB.alignment metrics" sheetId="109" r:id="rId104"/>
    <sheet name="4.CC Transition-toppollutcomp" sheetId="110" r:id="rId105"/>
    <sheet name="5.CC Physical risk" sheetId="111" r:id="rId106"/>
    <sheet name="6. Summary GAR " sheetId="112" r:id="rId107"/>
    <sheet name="7.Mitigating actions-GAR assets" sheetId="113" r:id="rId108"/>
    <sheet name="8.Mitigating actions - GAR %" sheetId="114" r:id="rId109"/>
    <sheet name="9.Mitigating actions-BTAR" sheetId="115" r:id="rId110"/>
    <sheet name="10.Other mitigating actions" sheetId="116" r:id="rId111"/>
    <sheet name="EU CAE1" sheetId="117" r:id="rId112"/>
  </sheets>
  <definedNames>
    <definedName name="_xlnm._FilterDatabase" localSheetId="81" hidden="1">'Template EU CVA4'!$A$1:$A$2</definedName>
    <definedName name="_ftn1" localSheetId="75">'EU MR 3'!$D$13</definedName>
    <definedName name="_ftnref1" localSheetId="75">'EU MR 3'!#REF!</definedName>
    <definedName name="_Toc510626265" localSheetId="0">'Annex A section summary'!#REF!</definedName>
    <definedName name="_Toc510626266" localSheetId="0">'Annex A section summary'!#REF!</definedName>
    <definedName name="_Toc510626267" localSheetId="0">'Annex A section summary'!#REF!</definedName>
    <definedName name="_Toc510626268" localSheetId="0">'Annex A section summary'!#REF!</definedName>
    <definedName name="_Toc510626269" localSheetId="0">'Annex A section summary'!#REF!</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CH">110000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Titles" localSheetId="16">'Template EU CC1'!$7:$7</definedName>
    <definedName name="_xlnm.Print_Area" localSheetId="44">'EU CR3'!$B$1:$K$21</definedName>
    <definedName name="_xlnm.Print_Area" localSheetId="50">'EU CR6-A'!$A$2:$J$27</definedName>
    <definedName name="_xlnm.Print_Area" localSheetId="51">'EU CR7'!$B$2:$H$40</definedName>
    <definedName name="_xlnm.Print_Area" localSheetId="54">'EU CR9'!$B$4:$J$51</definedName>
    <definedName name="_xlnm.Print_Area" localSheetId="55">'EU CR9.1'!$B$2:$I$30</definedName>
    <definedName name="_xlnm.Print_Area" localSheetId="2">'EU KM1'!$A$1:$H$58</definedName>
    <definedName name="_xlnm.Print_Area" localSheetId="21">'EU LR1 - LRSum'!$B$2:$D$21</definedName>
    <definedName name="_xlnm.Print_Area" localSheetId="22">'EU LR2 - LRCom'!$B$2:$E$74</definedName>
    <definedName name="_xlnm.Print_Area" localSheetId="23">'EU LR3 - LRSpl'!$B$2:$D$17</definedName>
    <definedName name="_xlnm.Print_Area" localSheetId="24">'EU LRA'!$B$2:$H$21</definedName>
    <definedName name="_xlnm.Print_Area" localSheetId="73">'EU MRB'!$A$1:$E$14</definedName>
    <definedName name="_xlnm.Print_Area" localSheetId="57">'Table EU CCRA'!$A$1:$D$13</definedName>
    <definedName name="_xlnm.Print_Area" localSheetId="16">'Template EU CC1'!$B$7:$E$127</definedName>
    <definedName name="_xlnm.Print_Area" localSheetId="63">'Template EU CCR7'!$A$1:$H$14</definedName>
    <definedName name="_xlnm.Print_Area" localSheetId="87">'Template EU IRRBB1'!$A$1:$I$19</definedName>
    <definedName name="_xlnm.Print_Area" localSheetId="70">'Template EU SEC5'!$A$1:$E$19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98" i="22" l="1"/>
  <c r="D104" i="22"/>
  <c r="D38" i="2"/>
  <c r="H20" i="2"/>
  <c r="G20" i="2"/>
  <c r="F20" i="2"/>
  <c r="E20" i="2"/>
  <c r="D20" i="2"/>
  <c r="H17" i="2"/>
  <c r="G17" i="2"/>
  <c r="F17" i="2"/>
  <c r="E17" i="2"/>
  <c r="D17" i="2"/>
  <c r="H13" i="2"/>
  <c r="G13" i="2"/>
  <c r="F13" i="2"/>
  <c r="E13" i="2"/>
  <c r="D13" i="2"/>
  <c r="E45" i="1"/>
  <c r="D45" i="1"/>
  <c r="F39" i="1"/>
  <c r="E19" i="1"/>
  <c r="D19" i="1"/>
  <c r="F19" i="1" s="1"/>
  <c r="F21" i="1"/>
  <c r="D14" i="1"/>
  <c r="F14" i="1" s="1"/>
  <c r="F34" i="1"/>
  <c r="D33" i="1"/>
  <c r="F33" i="1" s="1"/>
  <c r="F15" i="1"/>
  <c r="D9" i="1"/>
  <c r="F45" i="1" s="1"/>
  <c r="D8" i="1" l="1"/>
  <c r="F8" i="1" s="1"/>
  <c r="F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D25" authorId="0" shapeId="0" xr:uid="{6BC8A470-87AE-4512-A76F-1FBB38CBED10}">
      <text>
        <r>
          <rPr>
            <b/>
            <sz val="9"/>
            <color indexed="81"/>
            <rFont val="Tahoma"/>
            <family val="2"/>
            <charset val="238"/>
          </rPr>
          <t>Autor:</t>
        </r>
        <r>
          <rPr>
            <sz val="9"/>
            <color indexed="81"/>
            <rFont val="Tahoma"/>
            <family val="2"/>
            <charset val="238"/>
          </rPr>
          <t xml:space="preserve">
Změna z 4,30% na 4,50%</t>
        </r>
      </text>
    </comment>
    <comment ref="D37" authorId="0" shapeId="0" xr:uid="{26BB50D0-5737-42F8-9FF4-CA81875A3EED}">
      <text>
        <r>
          <rPr>
            <b/>
            <sz val="9"/>
            <color indexed="81"/>
            <rFont val="Tahoma"/>
            <family val="2"/>
            <charset val="238"/>
          </rPr>
          <t>Autor:</t>
        </r>
        <r>
          <rPr>
            <sz val="9"/>
            <color indexed="81"/>
            <rFont val="Tahoma"/>
            <family val="2"/>
            <charset val="238"/>
          </rPr>
          <t xml:space="preserve">
Změna z 16,09% na 16,29%. Důsledek změn výše</t>
        </r>
      </text>
    </comment>
    <comment ref="D38" authorId="0" shapeId="0" xr:uid="{088D3EB0-3C1D-470A-8165-634FC4B2F978}">
      <text>
        <r>
          <rPr>
            <b/>
            <sz val="9"/>
            <color indexed="81"/>
            <rFont val="Tahoma"/>
            <family val="2"/>
            <charset val="238"/>
          </rPr>
          <t>Autor:</t>
        </r>
        <r>
          <rPr>
            <sz val="9"/>
            <color indexed="81"/>
            <rFont val="Tahoma"/>
            <family val="2"/>
            <charset val="238"/>
          </rPr>
          <t xml:space="preserve">
Změna z 18,59% na 18,39%</t>
        </r>
      </text>
    </comment>
    <comment ref="D40" authorId="0" shapeId="0" xr:uid="{CF48900C-4B80-4381-A665-85A3E8413BE9}">
      <text>
        <r>
          <rPr>
            <b/>
            <sz val="9"/>
            <color indexed="81"/>
            <rFont val="Tahoma"/>
            <family val="2"/>
            <charset val="238"/>
          </rPr>
          <t>Autor:</t>
        </r>
        <r>
          <rPr>
            <sz val="9"/>
            <color indexed="81"/>
            <rFont val="Tahoma"/>
            <family val="2"/>
            <charset val="238"/>
          </rPr>
          <t xml:space="preserve">
Upraveno na hodnotu v auditovaném výkazu LR k 31.12.2025</t>
        </r>
      </text>
    </comment>
    <comment ref="D41" authorId="0" shapeId="0" xr:uid="{5AF91BA3-DF67-4FC9-9520-F92F9D37C459}">
      <text>
        <r>
          <rPr>
            <b/>
            <sz val="9"/>
            <color indexed="81"/>
            <rFont val="Tahoma"/>
            <family val="2"/>
            <charset val="238"/>
          </rPr>
          <t>Autor:</t>
        </r>
        <r>
          <rPr>
            <sz val="9"/>
            <color indexed="81"/>
            <rFont val="Tahoma"/>
            <family val="2"/>
            <charset val="238"/>
          </rPr>
          <t xml:space="preserve">
Upraveno na hodnotu v auditovaném výkazu LR k 31.12.2025</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D103" authorId="0" shapeId="0" xr:uid="{0E8F0042-8533-4535-B090-CB53DF2D81F1}">
      <text>
        <r>
          <rPr>
            <b/>
            <sz val="9"/>
            <color indexed="81"/>
            <rFont val="Tahoma"/>
            <family val="2"/>
            <charset val="238"/>
          </rPr>
          <t>Autor:</t>
        </r>
        <r>
          <rPr>
            <sz val="9"/>
            <color indexed="81"/>
            <rFont val="Tahoma"/>
            <family val="2"/>
            <charset val="238"/>
          </rPr>
          <t xml:space="preserve">
Změna z 4,30% na 4,50%</t>
        </r>
      </text>
    </comment>
  </commentList>
</comments>
</file>

<file path=xl/sharedStrings.xml><?xml version="1.0" encoding="utf-8"?>
<sst xmlns="http://schemas.openxmlformats.org/spreadsheetml/2006/main" count="4767" uniqueCount="2270">
  <si>
    <t>Template EU OV1 – Overview of total risk exposure amounts</t>
  </si>
  <si>
    <t>Template EU KM1 - Key metrics template</t>
  </si>
  <si>
    <t>Template EU INS1 - Insurance participations</t>
  </si>
  <si>
    <t>Template EU INS2 - Financial conglomerates information on own funds and capital adequacy ratio</t>
  </si>
  <si>
    <t>Table EU OVC - ICAAP information</t>
  </si>
  <si>
    <t>Template EU CMS1 – Comparison of modelled and standardised risk weighted exposure amounts at risk level</t>
  </si>
  <si>
    <t>Template EU CMS2 Template EU CMS2 – Comparison of modelled and standardised risk weighted exposure amounts for credit risk at asset class level</t>
  </si>
  <si>
    <t>Total risk exposure amounts (TREA)</t>
  </si>
  <si>
    <t>Total own funds requirements</t>
  </si>
  <si>
    <t>a</t>
  </si>
  <si>
    <t>b</t>
  </si>
  <si>
    <t>c</t>
  </si>
  <si>
    <t>T</t>
  </si>
  <si>
    <t>T-1</t>
  </si>
  <si>
    <t>Credit risk (excluding CCR)</t>
  </si>
  <si>
    <t xml:space="preserve">Of which the standardised approach </t>
  </si>
  <si>
    <t xml:space="preserve">Of which the Foundation IRB (F-IRB) approach </t>
  </si>
  <si>
    <t>Of which slotting approach</t>
  </si>
  <si>
    <t>EU 4a</t>
  </si>
  <si>
    <t>Of which equities under the simple risk weighted approach</t>
  </si>
  <si>
    <t xml:space="preserve">Of which the Advanced IRB (A-IRB) approach </t>
  </si>
  <si>
    <t xml:space="preserve">Counterparty credit risk - CCR </t>
  </si>
  <si>
    <t>Of which internal model method (IMM)</t>
  </si>
  <si>
    <t>EU 8a</t>
  </si>
  <si>
    <t>Of which exposures to a CCP</t>
  </si>
  <si>
    <t>Of which other CCR</t>
  </si>
  <si>
    <t>Credit valuation adjustments risk - CVA risk</t>
  </si>
  <si>
    <t>EU 10a</t>
  </si>
  <si>
    <t>EU 10b</t>
  </si>
  <si>
    <t>EU 10c</t>
  </si>
  <si>
    <t xml:space="preserve">  Of which the simplified approach</t>
  </si>
  <si>
    <t>Not applicable</t>
  </si>
  <si>
    <t xml:space="preserve">Settlement risk </t>
  </si>
  <si>
    <t>Securitisation exposures in the non-trading book (after the cap)</t>
  </si>
  <si>
    <t xml:space="preserve">Of which SEC-IRBA approach </t>
  </si>
  <si>
    <t>Of which SEC-ERBA (including IAA)</t>
  </si>
  <si>
    <t xml:space="preserve">Of which SEC-SA approach </t>
  </si>
  <si>
    <t>EU 19a</t>
  </si>
  <si>
    <t>Of which 1250% / deduction</t>
  </si>
  <si>
    <t>Position, foreign exchange and commodities risks (Market risk)</t>
  </si>
  <si>
    <t>Of which the Alternative standardised approach (A-SA)</t>
  </si>
  <si>
    <t>EU 21a</t>
  </si>
  <si>
    <t>Of which the Simplified standardised approach (S-SA)</t>
  </si>
  <si>
    <t xml:space="preserve">Of which Alternative Internal Model Approach  (A-IMA) </t>
  </si>
  <si>
    <t>EU 22a</t>
  </si>
  <si>
    <t>Large exposures</t>
  </si>
  <si>
    <t>Operational risk</t>
  </si>
  <si>
    <t>EU 24a</t>
  </si>
  <si>
    <t>Amounts below the thresholds for deduction (subject
to 250% risk weight)</t>
  </si>
  <si>
    <t>Output floor applied (%)</t>
  </si>
  <si>
    <t>Floor adjustment (before application of transitional cap)</t>
  </si>
  <si>
    <t>Floor adjustment (after application of transitional cap)</t>
  </si>
  <si>
    <t>Total</t>
  </si>
  <si>
    <t>Template EU KM1 – Key metrics template</t>
  </si>
  <si>
    <t>d</t>
  </si>
  <si>
    <t>e</t>
  </si>
  <si>
    <t xml:space="preserve">T-1 </t>
  </si>
  <si>
    <t>T-2</t>
  </si>
  <si>
    <t>T-3</t>
  </si>
  <si>
    <t>T-4</t>
  </si>
  <si>
    <t>Available own funds (amounts)</t>
  </si>
  <si>
    <t xml:space="preserve">Common Equity Tier 1 (CET1) capital </t>
  </si>
  <si>
    <t xml:space="preserve">Tier 1 capital </t>
  </si>
  <si>
    <t xml:space="preserve">Total capital </t>
  </si>
  <si>
    <t>Risk-weighted exposure amounts</t>
  </si>
  <si>
    <t>Total risk exposure amount</t>
  </si>
  <si>
    <t>4a</t>
  </si>
  <si>
    <t>Total risk exposure pre-floor</t>
  </si>
  <si>
    <t> </t>
  </si>
  <si>
    <r>
      <t>Capital ratios (as a percentage of risk</t>
    </r>
    <r>
      <rPr>
        <b/>
        <sz val="11"/>
        <rFont val="Calibri"/>
        <family val="2"/>
        <scheme val="minor"/>
      </rPr>
      <t>-weighted</t>
    </r>
    <r>
      <rPr>
        <b/>
        <sz val="11"/>
        <color rgb="FF000000"/>
        <rFont val="Calibri"/>
        <family val="2"/>
        <scheme val="minor"/>
      </rPr>
      <t xml:space="preserve"> exposure amount)</t>
    </r>
  </si>
  <si>
    <t>5a</t>
  </si>
  <si>
    <t>5b</t>
  </si>
  <si>
    <t>Common Equity Tier 1 ratio considering unfloored TREA (%)</t>
  </si>
  <si>
    <t>EU 5c</t>
  </si>
  <si>
    <t>Tier 1 ratio (%)</t>
  </si>
  <si>
    <t>6a</t>
  </si>
  <si>
    <t>6b</t>
  </si>
  <si>
    <t>Tier 1 ratio considering unfloored TREA (%)</t>
  </si>
  <si>
    <t>Total capital ratio (%)</t>
  </si>
  <si>
    <t>7a</t>
  </si>
  <si>
    <t>7b</t>
  </si>
  <si>
    <t>Total capital ratio considering unfloored TREA (%)</t>
  </si>
  <si>
    <t>EU 7c</t>
  </si>
  <si>
    <t>Additional own funds requirements to address risks other than the risk of excessive leverage (as a percentage of risk-weighted exposure amount)</t>
  </si>
  <si>
    <t>EU 7d</t>
  </si>
  <si>
    <t>EU 7e</t>
  </si>
  <si>
    <t xml:space="preserve">     of which: to be made up of CET1 capital (percentage points)</t>
  </si>
  <si>
    <t>EU 7f</t>
  </si>
  <si>
    <t xml:space="preserve">     of which: to be made up of Tier 1 capital (percentage points)</t>
  </si>
  <si>
    <t>EU 7g</t>
  </si>
  <si>
    <t>Total SREP own funds requirements (%)</t>
  </si>
  <si>
    <t>Combined buffer and overall capital requirement (as a percentage of risk-weighted exposure amount)</t>
  </si>
  <si>
    <t>Capital conservation buffer (%)</t>
  </si>
  <si>
    <t>Conservation buffer due to macro-prudential or systemic risk identified at the level of a Member State (%)</t>
  </si>
  <si>
    <t>Institution specific countercyclical capital buffer (%)</t>
  </si>
  <si>
    <t>EU 9a</t>
  </si>
  <si>
    <t>Systemic risk buffer (%)</t>
  </si>
  <si>
    <t>Global Systemically Important Institution buffer (%)</t>
  </si>
  <si>
    <t>Other Systemically Important Institution buffer (%)</t>
  </si>
  <si>
    <t>Combined buffer requirement (%)</t>
  </si>
  <si>
    <t>EU 11a</t>
  </si>
  <si>
    <t>Overall capital requirements (%)</t>
  </si>
  <si>
    <t>CET1 available after meeting the total SREP own funds requirements (%)</t>
  </si>
  <si>
    <t>Leverage ratio</t>
  </si>
  <si>
    <t>Total exposure measure</t>
  </si>
  <si>
    <t>Leverage ratio (%)</t>
  </si>
  <si>
    <r>
      <t>Additional own funds requirements to address the risk of excessive leverage (as a percentage of total exposure measure)</t>
    </r>
    <r>
      <rPr>
        <b/>
        <sz val="11"/>
        <color theme="9"/>
        <rFont val="Calibri"/>
        <family val="2"/>
        <scheme val="minor"/>
      </rPr>
      <t/>
    </r>
  </si>
  <si>
    <t>EU 14a</t>
  </si>
  <si>
    <t xml:space="preserve">Additional own funds requirements to address the risk of excessive leverage (%) </t>
  </si>
  <si>
    <t>EU 14b</t>
  </si>
  <si>
    <t>EU 14c</t>
  </si>
  <si>
    <t>Total SREP leverage ratio requirements (%)</t>
  </si>
  <si>
    <t>Leverage ratio buffer and overall leverage ratio requirement (as a percentage of total exposure measure)</t>
  </si>
  <si>
    <t>EU 14d</t>
  </si>
  <si>
    <t>Leverage ratio buffer requirement (%)</t>
  </si>
  <si>
    <t>EU 14e</t>
  </si>
  <si>
    <t>Overall leverage ratio requirement (%)</t>
  </si>
  <si>
    <t>Liquidity Coverage Ratio</t>
  </si>
  <si>
    <t>Total high-quality liquid assets (HQLA) (Weighted value -average)</t>
  </si>
  <si>
    <t>EU 16a</t>
  </si>
  <si>
    <t xml:space="preserve">Cash outflows - Total weighted value </t>
  </si>
  <si>
    <t>EU 16b</t>
  </si>
  <si>
    <t xml:space="preserve">Cash inflows - Total weighted value </t>
  </si>
  <si>
    <t>Total net cash outflows (adjusted value)</t>
  </si>
  <si>
    <t>Liquidity coverage ratio (%)</t>
  </si>
  <si>
    <t>Net Stable Funding Ratio</t>
  </si>
  <si>
    <t>Total available stable funding</t>
  </si>
  <si>
    <t>Total required stable funding</t>
  </si>
  <si>
    <t>NSFR ratio (%)</t>
  </si>
  <si>
    <t>Exposure value</t>
  </si>
  <si>
    <t>Risk exposure amount</t>
  </si>
  <si>
    <t>Own fund instruments held in insurance or re-insurance undertakings  or insurance holding company not deducted from own funds</t>
  </si>
  <si>
    <t xml:space="preserve">Supplementary own fund requirements of the financial conglomerate (amount) </t>
  </si>
  <si>
    <t>Capital adequacy ratio of the financial conglomerate (%)</t>
  </si>
  <si>
    <t>Internal Capital Adequacy Assessment Process +ongoing assessment of the bank's risks, how the bank intends to mitigate those risks and how much current and future capital is necessary having considered other mitigating factors</t>
  </si>
  <si>
    <t>Free format text boxes for disclosure on qualitative items</t>
  </si>
  <si>
    <t xml:space="preserve">Legal basis </t>
  </si>
  <si>
    <t>Row number</t>
  </si>
  <si>
    <t>Free format</t>
  </si>
  <si>
    <t>Article 438(a) CRR</t>
  </si>
  <si>
    <t>(a)</t>
  </si>
  <si>
    <t>Approach to assessing the adequacy of the internal capital</t>
  </si>
  <si>
    <t>Article 438(c) CRR</t>
  </si>
  <si>
    <t>(b)</t>
  </si>
  <si>
    <t>Upon demand from the relevant competent authority, the result of the institution's internal capital adequacy assessment process</t>
  </si>
  <si>
    <t>EU d</t>
  </si>
  <si>
    <t>Risk weighted exposure amounts (RWEAs)</t>
  </si>
  <si>
    <t xml:space="preserve">RWEAs for modelled approaches that banks have supervisory approval to use </t>
  </si>
  <si>
    <t>RWEAs for portfolios where standardised approaches are used</t>
  </si>
  <si>
    <t xml:space="preserve"> Total actual RWEAs
(a + b)</t>
  </si>
  <si>
    <t>RWEAs calculated using full standardised approach</t>
  </si>
  <si>
    <t>Credit risk (excluding counterparty credit risk)</t>
  </si>
  <si>
    <t>Counterparty credit risk</t>
  </si>
  <si>
    <t>Credit valuation adjustment</t>
  </si>
  <si>
    <t>Securitisation exposures in the banking book</t>
  </si>
  <si>
    <t xml:space="preserve">Market risk </t>
  </si>
  <si>
    <t>Other risk weighted exposure amounts</t>
  </si>
  <si>
    <t>Risk weighted  exposure amounts (RWEAs)</t>
  </si>
  <si>
    <t xml:space="preserve">RWEAs for modelled approaches that institutions have supervisory approval to use </t>
  </si>
  <si>
    <t>RWEAs for column (a) if re-computed using the standardised approach</t>
  </si>
  <si>
    <t xml:space="preserve"> Total actual RWEAs</t>
  </si>
  <si>
    <t>Central governments and central banks</t>
  </si>
  <si>
    <t>EU 1a</t>
  </si>
  <si>
    <t xml:space="preserve">Regional governments or local authorities </t>
  </si>
  <si>
    <t>EU 1b</t>
  </si>
  <si>
    <t>Public sector entities</t>
  </si>
  <si>
    <t>EU 1c</t>
  </si>
  <si>
    <t>Categorised as Multilateral Development Banks in SA</t>
  </si>
  <si>
    <t>EU 1d</t>
  </si>
  <si>
    <t>Categorised as International organisations in SA</t>
  </si>
  <si>
    <t>Institutions</t>
  </si>
  <si>
    <t>Equity</t>
  </si>
  <si>
    <t xml:space="preserve">Not applicable </t>
  </si>
  <si>
    <t>Corporates</t>
  </si>
  <si>
    <t>5.1</t>
  </si>
  <si>
    <t>Of which: F-IRB is applied</t>
  </si>
  <si>
    <t>5.2</t>
  </si>
  <si>
    <t>Of which: A-IRB is applied</t>
  </si>
  <si>
    <t>Of which: Corporates - General</t>
  </si>
  <si>
    <t>Of which: Corporates - Specialised lending</t>
  </si>
  <si>
    <t>Of which: Corporates - Purchased receivables</t>
  </si>
  <si>
    <t>Retail</t>
  </si>
  <si>
    <t>6.1</t>
  </si>
  <si>
    <t xml:space="preserve">Of which: Retail - Qualifying revolving </t>
  </si>
  <si>
    <t>EU 6.1a</t>
  </si>
  <si>
    <t>Of which: Retail - Purchased receivables</t>
  </si>
  <si>
    <t>EU 6.1b</t>
  </si>
  <si>
    <t>Of which: Retail - Other</t>
  </si>
  <si>
    <t>Of which: Retail - Secured by residential real estate</t>
  </si>
  <si>
    <t>Categorised as secured by immovable properties and ADC exposures in SA</t>
  </si>
  <si>
    <t>Collective investment undertakings (CIU)</t>
  </si>
  <si>
    <t>Categorised as exposures in default in SA</t>
  </si>
  <si>
    <t>Categorised as subordinated debt exposures in SA</t>
  </si>
  <si>
    <t>Categorised as covered bonds in SA</t>
  </si>
  <si>
    <t>Categorised as claims on institutions and corporates with a short-term credit assessment in SA</t>
  </si>
  <si>
    <t>Template EU INS2 - Financial conglomerates information on own funds
and capital adequacy ratio</t>
  </si>
  <si>
    <t>Template EU CMS2 – Comparison of modelled and standardised risk weighted exposure amounts
for credit risk at asset class level</t>
  </si>
  <si>
    <r>
      <t>Common Equity Tier</t>
    </r>
    <r>
      <rPr>
        <sz val="11"/>
        <color theme="1"/>
        <rFont val="Calibri"/>
        <family val="2"/>
        <scheme val="minor"/>
      </rPr>
      <t> </t>
    </r>
    <r>
      <rPr>
        <sz val="11"/>
        <color rgb="FF000000"/>
        <rFont val="Calibri"/>
        <family val="2"/>
        <scheme val="minor"/>
      </rPr>
      <t>1 ratio (%)</t>
    </r>
  </si>
  <si>
    <t xml:space="preserve">Additional own funds requirements to address risks other than the risk of excessive leverage (%) </t>
  </si>
  <si>
    <t>Other non-credit obligation assets</t>
  </si>
  <si>
    <t>Exposures to crypto-assets</t>
  </si>
  <si>
    <t>EU 5b</t>
  </si>
  <si>
    <t>EU 5a</t>
  </si>
  <si>
    <t>EU 7a</t>
  </si>
  <si>
    <t>EU 7b</t>
  </si>
  <si>
    <t xml:space="preserve">RWEAs that is the base of the output floor </t>
  </si>
  <si>
    <t>RWEAs that is the base of the output floor</t>
  </si>
  <si>
    <t>Reclassifications between the trading and non-trading books</t>
  </si>
  <si>
    <t xml:space="preserve">  Of which the standardised approach (SA)</t>
  </si>
  <si>
    <t xml:space="preserve">  Of which the basic approach (F-BA and R-BA)</t>
  </si>
  <si>
    <t>Table EU OVA - Institution risk management approach</t>
  </si>
  <si>
    <t>Table EU OVB - Disclosure on governance arrangements</t>
  </si>
  <si>
    <t>Free format text boxes for disclosure of qualitative information</t>
  </si>
  <si>
    <t>Legal basis</t>
  </si>
  <si>
    <t>Qualitative information - Free format</t>
  </si>
  <si>
    <t>Point (f) of Article 435(1) CRR</t>
  </si>
  <si>
    <t>Disclosure of concise risk statement approved by the management body</t>
  </si>
  <si>
    <t>Point (b) of Article 435(1) CRR</t>
  </si>
  <si>
    <t xml:space="preserve">(b) </t>
  </si>
  <si>
    <t>Information on the risk governance structure for each type of risk</t>
  </si>
  <si>
    <t>Point (e) of Article 435(1) CRR</t>
  </si>
  <si>
    <t xml:space="preserve">(c) </t>
  </si>
  <si>
    <t>Declaration approved by the management body on the adequacy of the risk management arrangements.</t>
  </si>
  <si>
    <t>Point (c) of Article 435(1) CRR</t>
  </si>
  <si>
    <t>(d)</t>
  </si>
  <si>
    <t xml:space="preserve">Disclosure on the scope and nature of risk disclosure and/or measurement systems. </t>
  </si>
  <si>
    <t>(e)</t>
  </si>
  <si>
    <t>Disclose information on the main features of risk disclosure and measurement systems.</t>
  </si>
  <si>
    <t xml:space="preserve"> Point (a) of Article 435(1) CRR</t>
  </si>
  <si>
    <t>(f)</t>
  </si>
  <si>
    <t>Strategies and processes to manage risks for each separate category of risk.</t>
  </si>
  <si>
    <t>Points (a) and (d) of Article 435(1) CRR</t>
  </si>
  <si>
    <t>(g)</t>
  </si>
  <si>
    <t>Information on the strategies and processes to manage, hedge and mitigate risks, as well as on the monitoring of the effectiveness of hedges and mitigants.</t>
  </si>
  <si>
    <t>Point (a) of Article 435(2) CRR</t>
  </si>
  <si>
    <t>The number of directorships held by members of the management body.</t>
  </si>
  <si>
    <t>Point (b) of Article 435(2) CRR</t>
  </si>
  <si>
    <t>Information regarding the recruitment policy for the selection of members of the management body and their actual knowledge, skills and expertise.</t>
  </si>
  <si>
    <t>Point (c) of Article 435(2) CRR</t>
  </si>
  <si>
    <t>(c)</t>
  </si>
  <si>
    <t>Information on the  diversity policy with regard of the members of the management body.</t>
  </si>
  <si>
    <t>Point (d) of Article 435(2) CRR</t>
  </si>
  <si>
    <t>Information whether or not the institution has set up a separate risk committee and the frequency of the meetings.</t>
  </si>
  <si>
    <t>Point (e) Article 435(2) CRR</t>
  </si>
  <si>
    <t xml:space="preserve">Description on the information flow on risk to the management body. </t>
  </si>
  <si>
    <t>Template EU LI1 - Differences between the accounting scope and the scope of prudential consolidation and mapping of financial statement categories with regulatory risk categories</t>
  </si>
  <si>
    <t xml:space="preserve">Template EU LI2 - Main sources of differences between regulatory exposure amounts and carrying values in financial statements </t>
  </si>
  <si>
    <t xml:space="preserve">Template EU LI3 - Outline of the differences in the scopes of consolidation (entity by entity) </t>
  </si>
  <si>
    <t>Table EU LIA - Explanations of differences between accounting and regulatory exposure amounts</t>
  </si>
  <si>
    <t>Table EU LIB - Other qualitative information on the scope of application</t>
  </si>
  <si>
    <t>Template EU PV1 - Prudent valuation adjustments (PVA)</t>
  </si>
  <si>
    <t xml:space="preserve">Template EU LI1 - Differences between the accounting scope and the scope of prudential consolidation and mapping of financial statement categories with regulatory risk categories </t>
  </si>
  <si>
    <t>f</t>
  </si>
  <si>
    <t>g</t>
  </si>
  <si>
    <t xml:space="preserve"> </t>
  </si>
  <si>
    <t>Carrying values as reported in published financial statements</t>
  </si>
  <si>
    <t>Carrying values under scope of prudential consolidation</t>
  </si>
  <si>
    <t>Carrying values of items</t>
  </si>
  <si>
    <t>Subject to the credit risk framework</t>
  </si>
  <si>
    <t xml:space="preserve">Subject to the CCR framework </t>
  </si>
  <si>
    <t>Subject to the securitisation framework</t>
  </si>
  <si>
    <t>Subject to the market risk framework</t>
  </si>
  <si>
    <t>Not subject to own funds requirements or subject to deduction from own funds</t>
  </si>
  <si>
    <t>Breakdown by asset clases according to the balance sheet in the published financial statements</t>
  </si>
  <si>
    <t>….</t>
  </si>
  <si>
    <t>xxx</t>
  </si>
  <si>
    <t xml:space="preserve">Total assets </t>
  </si>
  <si>
    <t>Breakdown by liability classes according to the balance sheet in the published financial statements</t>
  </si>
  <si>
    <t>1</t>
  </si>
  <si>
    <t xml:space="preserve">Total liabilities </t>
  </si>
  <si>
    <t xml:space="preserve">Items subject to </t>
  </si>
  <si>
    <t>Credit risk framework</t>
  </si>
  <si>
    <t xml:space="preserve">Securitisation framework </t>
  </si>
  <si>
    <t xml:space="preserve">CCR framework </t>
  </si>
  <si>
    <t>Market risk framework</t>
  </si>
  <si>
    <t>Assets carrying value amount under the scope of prudential consolidation (as per template LI1)</t>
  </si>
  <si>
    <t>Liabilities carrying value amount under the scope of prudential consolidation (as per template LI1)</t>
  </si>
  <si>
    <t>Total net amount under the scope of prudential consolidation</t>
  </si>
  <si>
    <t>Off-balance-sheet amounts</t>
  </si>
  <si>
    <t xml:space="preserve">Differences in valuations </t>
  </si>
  <si>
    <t>Differences due to different netting rules, other than those already included in row 2</t>
  </si>
  <si>
    <t>Differences due to consideration of provisions</t>
  </si>
  <si>
    <t>Differences due to the use of credit risk mitigation techniques (CRMs)</t>
  </si>
  <si>
    <t>Differences due to credit conversion factors</t>
  </si>
  <si>
    <t>Differences due to Securitisation with risk transfer</t>
  </si>
  <si>
    <t>Other differences</t>
  </si>
  <si>
    <t>Exposure amounts considered for regulatory purposes</t>
  </si>
  <si>
    <t>Immaterial leasing company</t>
  </si>
  <si>
    <t>X</t>
  </si>
  <si>
    <t>Full consolidation</t>
  </si>
  <si>
    <t>Entity AA</t>
  </si>
  <si>
    <t>Insurance entity</t>
  </si>
  <si>
    <t>Entity Z</t>
  </si>
  <si>
    <t>Credit institution</t>
  </si>
  <si>
    <t>Entity N</t>
  </si>
  <si>
    <t>Entity A</t>
  </si>
  <si>
    <t>Deducted</t>
  </si>
  <si>
    <t>Neither consolidated nor deducted</t>
  </si>
  <si>
    <t>Equity method</t>
  </si>
  <si>
    <t>Proportional consolidation</t>
  </si>
  <si>
    <t>Description of the entity</t>
  </si>
  <si>
    <t>Method of prudential consolidation</t>
  </si>
  <si>
    <t>Method of accounting consolidation</t>
  </si>
  <si>
    <t>Name of the entity</t>
  </si>
  <si>
    <t>h</t>
  </si>
  <si>
    <t>Qualitative information on the main sources of differences between the accounting and regulatoy scope of consolidation shown in template EU LI2</t>
  </si>
  <si>
    <t>Article 436(d) CRR</t>
  </si>
  <si>
    <t>Differences between columns (a) and (b) in template EU LI1</t>
  </si>
  <si>
    <t>Article 436(b) CRR</t>
  </si>
  <si>
    <t>Aggregate amount by which the actual own funds are less than required in all subsidiaries that are not included in the consolidation</t>
  </si>
  <si>
    <t>Article 436(g) CRR</t>
  </si>
  <si>
    <t>Use of derogation referred to in Article 7 CRR or individual consolidation method laid down in Article 9 CRR</t>
  </si>
  <si>
    <t>Article 436(h) CRR</t>
  </si>
  <si>
    <t xml:space="preserve">Subsidiaries not included in the consolidation with own funds less than required </t>
  </si>
  <si>
    <t>Impediment to the prompt transfer of own funds or to the repayment of liabilities within the group</t>
  </si>
  <si>
    <t>Article 436(f) CRR</t>
  </si>
  <si>
    <t>Total Additional Valuation Adjustments (AVAs)</t>
  </si>
  <si>
    <t>Future administrative costs</t>
  </si>
  <si>
    <t>Model risk</t>
  </si>
  <si>
    <t>Early termination</t>
  </si>
  <si>
    <t>Concentrated positions</t>
  </si>
  <si>
    <t>Close-out cost</t>
  </si>
  <si>
    <t>Market price uncertainty</t>
  </si>
  <si>
    <r>
      <t xml:space="preserve">Of which: </t>
    </r>
    <r>
      <rPr>
        <b/>
        <sz val="8"/>
        <rFont val="Arial"/>
        <family val="2"/>
      </rPr>
      <t>Total core approach</t>
    </r>
    <r>
      <rPr>
        <sz val="8"/>
        <rFont val="Arial"/>
        <family val="2"/>
      </rPr>
      <t xml:space="preserve"> in the banking book</t>
    </r>
  </si>
  <si>
    <r>
      <t xml:space="preserve">Of which: </t>
    </r>
    <r>
      <rPr>
        <b/>
        <sz val="8"/>
        <rFont val="Arial"/>
        <family val="2"/>
      </rPr>
      <t>Total core approach</t>
    </r>
    <r>
      <rPr>
        <sz val="8"/>
        <rFont val="Arial"/>
        <family val="2"/>
      </rPr>
      <t xml:space="preserve"> in the trading book</t>
    </r>
  </si>
  <si>
    <t>Investment and funding costs AVA</t>
  </si>
  <si>
    <t>Unearned credit spreads AVA</t>
  </si>
  <si>
    <t>Commodities</t>
  </si>
  <si>
    <t>Credit</t>
  </si>
  <si>
    <t>Foreign exchange</t>
  </si>
  <si>
    <t>Interest Rates</t>
  </si>
  <si>
    <t>Category level AVA</t>
  </si>
  <si>
    <t>Total category level post-diversification</t>
  </si>
  <si>
    <t>Category level AVA - Valuation uncertainty</t>
  </si>
  <si>
    <t>Risk category</t>
  </si>
  <si>
    <t>EU e2</t>
  </si>
  <si>
    <t>EU e1</t>
  </si>
  <si>
    <t>Fixed format</t>
  </si>
  <si>
    <t>Template EU CC1 - Composition of regulatory own funds</t>
  </si>
  <si>
    <t>Template EU CC2 - reconciliation of regulatory own funds to balance sheet in the audited financial statements</t>
  </si>
  <si>
    <t>Template EU CCA: Main features of regulatory own funds instruments and eligible liabilities instruments</t>
  </si>
  <si>
    <t>Amount excluded from T2 due to cap (excess over cap after redemptions and maturities)</t>
  </si>
  <si>
    <t>Current cap on T2 instruments subject to phase out arrangements</t>
  </si>
  <si>
    <t>Amount excluded from AT1 due to cap (excess over cap after redemptions and maturities)</t>
  </si>
  <si>
    <t>Current cap on AT1 instruments subject to phase out arrangements</t>
  </si>
  <si>
    <t>Amount excluded from CET1 due to cap (excess over cap after redemptions and maturities)</t>
  </si>
  <si>
    <t>Current cap on CET1 instruments subject to phase out arrangements</t>
  </si>
  <si>
    <t>Capital instruments subject to phase-out arrangements (only applicable between 1 Jan 2014 and 1 Jan 2022)</t>
  </si>
  <si>
    <t>Cap for inclusion of credit risk adjustments in T2 under internal ratings-based approach</t>
  </si>
  <si>
    <t>Credit risk adjustments included in T2 in respect of exposures subject to internal ratings-based approach (prior to the application of the cap)</t>
  </si>
  <si>
    <t>Cap on inclusion of credit risk adjustments in T2 under standardised approach</t>
  </si>
  <si>
    <t>Credit risk adjustments included in T2 in respect of exposures subject to standardised approach (prior to the application of the cap)</t>
  </si>
  <si>
    <t>Applicable caps on the inclusion of provisions in Tier 2 </t>
  </si>
  <si>
    <r>
      <t xml:space="preserve">Deferred tax assets arising from temporary differences (amount below </t>
    </r>
    <r>
      <rPr>
        <sz val="9"/>
        <rFont val="Calibri"/>
        <family val="2"/>
        <scheme val="minor"/>
      </rPr>
      <t>17,65% threshold, net of related tax liability where the conditions in Article 38 (3) CRR are met)</t>
    </r>
  </si>
  <si>
    <t xml:space="preserve">Direct and indirect holdings by the institution of the CET1 instruments of financial sector entities where the institution has a significant investment in those entities (amount below 17.65% thresholds and net of eligible short positions) </t>
  </si>
  <si>
    <r>
      <t>Direct and indirect holdings of</t>
    </r>
    <r>
      <rPr>
        <sz val="9"/>
        <rFont val="Calibri"/>
        <family val="2"/>
        <scheme val="minor"/>
      </rPr>
      <t xml:space="preserve"> own funds and  eligible liabilities of financial sector entities where the institution does not have a significant investment in those entities (amount below 10% threshold and net of eligible short positions)   </t>
    </r>
  </si>
  <si>
    <t>Amounts below the thresholds for deduction (before risk weighting) </t>
  </si>
  <si>
    <r>
      <t>Not applicable</t>
    </r>
    <r>
      <rPr>
        <sz val="9"/>
        <color rgb="FFFF0000"/>
        <rFont val="Calibri"/>
        <family val="2"/>
        <scheme val="minor"/>
      </rPr>
      <t/>
    </r>
  </si>
  <si>
    <t>National minima (if different from Basel III)</t>
  </si>
  <si>
    <t>Common Equity Tier 1 capital (as a percentage of risk exposure amount) available after meeting the minimum capital requirements</t>
  </si>
  <si>
    <t>of which: additional own funds requirements to address the risks other than the risk of excessive leverage</t>
  </si>
  <si>
    <t>EU-67b</t>
  </si>
  <si>
    <t>of which: Global Systemically Important Institution (G-SII) or Other Systemically Important Institution (O-SII) buffer requirement</t>
  </si>
  <si>
    <t>EU-67a</t>
  </si>
  <si>
    <t xml:space="preserve">of which: systemic risk buffer requirement </t>
  </si>
  <si>
    <t xml:space="preserve">of which: countercyclical capital buffer requirement </t>
  </si>
  <si>
    <t xml:space="preserve">of which: capital conservation buffer requirement </t>
  </si>
  <si>
    <t>Institution CET1 overall capital requirements</t>
  </si>
  <si>
    <t>Total capital</t>
  </si>
  <si>
    <t>Tier 1 capital</t>
  </si>
  <si>
    <t>Common Equity Tier 1 capital</t>
  </si>
  <si>
    <t>Capital ratios and requirements including buffers </t>
  </si>
  <si>
    <t>Total Risk exposure amount</t>
  </si>
  <si>
    <t>Total capital (TC = T1 + T2)</t>
  </si>
  <si>
    <t xml:space="preserve">Tier 2 (T2) capital </t>
  </si>
  <si>
    <t>Total regulatory adjustments to Tier 2 (T2) capital</t>
  </si>
  <si>
    <t>Other regulatory adjustments to T2 capital</t>
  </si>
  <si>
    <t>EU-56b</t>
  </si>
  <si>
    <t>Qualifying eligible liabilities deductions that exceed the eligible liabilities items of the institution (negative amount)</t>
  </si>
  <si>
    <r>
      <t>EU-56a</t>
    </r>
    <r>
      <rPr>
        <sz val="8"/>
        <rFont val="Calibri"/>
        <family val="2"/>
        <scheme val="minor"/>
      </rPr>
      <t> </t>
    </r>
  </si>
  <si>
    <t>Direct, indirect and synthetic holdings by the institution of the T2 instruments and subordinated loans of financial sector entities where the institution has a significant investment in those entities (net of eligible short positions) (negative amount)</t>
  </si>
  <si>
    <t>54a</t>
  </si>
  <si>
    <t xml:space="preserve">Direct, indirect and synthetic holdings of the T2 instruments and subordinated loans of financial sector entities where the institution does not have a significant investment in those entities (amount above 10% threshold and net of eligible short positions) (negative amount)  </t>
  </si>
  <si>
    <t>Direct, indirect and synthetic holdings of the T2 instruments and subordinated loans of financial sector entities where those entities have reciprocal cross holdings with the institution designed to inflate artificially the own funds of the institution (negative amount)</t>
  </si>
  <si>
    <t>Direct, indirect and synthetic holdings by an institution of own T2 instruments and subordinated loans (negative amount)</t>
  </si>
  <si>
    <t>Tier 2 (T2) capital: regulatory adjustments </t>
  </si>
  <si>
    <t>Tier 2 (T2) capital before regulatory adjustments</t>
  </si>
  <si>
    <t>Credit risk adjustments</t>
  </si>
  <si>
    <t xml:space="preserve">   of which: instruments issued by subsidiaries subject to phase out</t>
  </si>
  <si>
    <t xml:space="preserve">Qualifying own funds instruments included in consolidated T2 capital (including minority interests and AT1 instruments not included in rows 5 or 34) issued by subsidiaries and held by third parties </t>
  </si>
  <si>
    <t>Amount of qualifying  items referred to in Article 494b(2) CRR subject to phase out from T2</t>
  </si>
  <si>
    <t>EU-47b</t>
  </si>
  <si>
    <t>Amount of qualifying  items referred to in Article 494a(2) CRR subject to phase out from T2</t>
  </si>
  <si>
    <t>EU-47a</t>
  </si>
  <si>
    <t>Amount of qualifying  items referred to in Article 484(5) CRR and the related share premium accounts subject to phase out from T2 as described in Article 486(4) CRR</t>
  </si>
  <si>
    <t>Capital instruments and the related share premium accounts</t>
  </si>
  <si>
    <t>Tier 2 (T2) capital: instruments</t>
  </si>
  <si>
    <t>Tier 1 capital (T1 = CET1 + AT1)</t>
  </si>
  <si>
    <t xml:space="preserve">Additional Tier 1 (AT1) capital </t>
  </si>
  <si>
    <t>Total regulatory adjustments to Additional Tier 1 (AT1) capital</t>
  </si>
  <si>
    <t>Other regulatory adjustments to AT1 capital</t>
  </si>
  <si>
    <t xml:space="preserve">42a </t>
  </si>
  <si>
    <r>
      <t>Qualifying T2 deductions that exceed the T2</t>
    </r>
    <r>
      <rPr>
        <sz val="9"/>
        <rFont val="Calibri"/>
        <family val="2"/>
        <scheme val="minor"/>
      </rPr>
      <t xml:space="preserve"> items of the institution (negative amount)</t>
    </r>
  </si>
  <si>
    <t>Direct, indirect and synthetic holdings by the institution of the AT1 instruments of financial sector entities where the institution has a significant investment in those entities (net of eligible short positions) (negative amount)</t>
  </si>
  <si>
    <t>Direct, indirect and synthetic holdings of the AT1 instruments of financial sector entities where the institution does not have a significant investment in those entities (amount above 10% threshold and net of eligible short positions) (negative amount)</t>
  </si>
  <si>
    <t>Direct, indirect and synthetic holdings of the AT1 instruments of financial sector entities where those entities have reciprocal cross holdings with the institution designed to inflate artificially the own funds of the institution (negative amount)</t>
  </si>
  <si>
    <t>Direct, indirect and synthetic holdings by an institution of own AT1 instruments (negative amount)</t>
  </si>
  <si>
    <t>Additional Tier 1 (AT1) capital: regulatory adjustments</t>
  </si>
  <si>
    <t xml:space="preserve">   Additional Tier 1 (AT1) capital before regulatory adjustments</t>
  </si>
  <si>
    <t xml:space="preserve">    of which: instruments issued by subsidiaries subject to phase out </t>
  </si>
  <si>
    <t xml:space="preserve">Qualifying Tier 1 capital included in consolidated AT1 capital (including minority interests not included in row 5) issued by subsidiaries and held by third parties </t>
  </si>
  <si>
    <t>Amount of qualifying items referred to in Article 494b(1) CRR subject to phase out from AT1</t>
  </si>
  <si>
    <t>EU-33b</t>
  </si>
  <si>
    <t>Amount of qualifying items referred to in Article 494a(1) CRR subject to phase out from AT1</t>
  </si>
  <si>
    <t>EU-33a</t>
  </si>
  <si>
    <t>Amount of qualifying items referred to in Article 484 (4) CRR and the related share premium accounts subject to phase out from AT1</t>
  </si>
  <si>
    <t xml:space="preserve">     of which: classified as liabilities under applicable accounting standards</t>
  </si>
  <si>
    <t xml:space="preserve">     of which: classified as equity under applicable accounting standards</t>
  </si>
  <si>
    <t>(i)</t>
  </si>
  <si>
    <t>Additional Tier 1 (AT1) capital: instruments</t>
  </si>
  <si>
    <t xml:space="preserve">Common Equity Tier 1 (CET1) capital </t>
  </si>
  <si>
    <t>Total regulatory adjustments to Common Equity Tier 1 (CET1)</t>
  </si>
  <si>
    <r>
      <t>Other regulatory adjustments</t>
    </r>
    <r>
      <rPr>
        <strike/>
        <sz val="9"/>
        <color rgb="FFFF0000"/>
        <rFont val="Calibri"/>
        <family val="2"/>
        <scheme val="minor"/>
      </rPr>
      <t/>
    </r>
  </si>
  <si>
    <t>27a</t>
  </si>
  <si>
    <r>
      <t>Qualifying AT1 deductions that exceed the AT1</t>
    </r>
    <r>
      <rPr>
        <sz val="9"/>
        <rFont val="Calibri"/>
        <family val="2"/>
        <scheme val="minor"/>
      </rPr>
      <t xml:space="preserve"> items of the institution (negative amount)</t>
    </r>
  </si>
  <si>
    <t>Foreseeable tax charges relating to CET1 items except where the institution suitably adjusts the amount of CET1 items insofar as such tax charges reduce the amount up to which those items may be used to cover risks or losses (negative amount)</t>
  </si>
  <si>
    <t>EU-25b</t>
  </si>
  <si>
    <t>Losses for the current financial year (negative amount)</t>
  </si>
  <si>
    <t>EU-25a</t>
  </si>
  <si>
    <t xml:space="preserve">     of which: deferred tax assets arising from temporary differences</t>
  </si>
  <si>
    <t xml:space="preserve">     of which: direct, indirect and synthetic holdings by the institution of the CET1 instruments of financial sector entities where the institution has a significant investment in those entities</t>
  </si>
  <si>
    <t>Amount exceeding the 17,65% threshold (negative amount)</t>
  </si>
  <si>
    <r>
      <t>Deferred tax assets arising from temporary differences (amount above 10% threshold, net of related tax liability where the conditions in Article 38</t>
    </r>
    <r>
      <rPr>
        <strike/>
        <sz val="9"/>
        <color rgb="FFFF0000"/>
        <rFont val="Calibri"/>
        <family val="2"/>
        <scheme val="minor"/>
      </rPr>
      <t xml:space="preserve"> </t>
    </r>
    <r>
      <rPr>
        <sz val="9"/>
        <rFont val="Calibri"/>
        <family val="2"/>
        <scheme val="minor"/>
      </rPr>
      <t>(3) CRR are met) (negative amount)</t>
    </r>
  </si>
  <si>
    <t xml:space="preserve">     of which: free deliveries (negative amount)</t>
  </si>
  <si>
    <t>EU-20d</t>
  </si>
  <si>
    <t xml:space="preserve">     of which: securitisation positions (negative amount)</t>
  </si>
  <si>
    <t>EU-20c</t>
  </si>
  <si>
    <t xml:space="preserve">     of which: qualifying holdings outside the financial sector (negative amount)</t>
  </si>
  <si>
    <t>EU-20b</t>
  </si>
  <si>
    <t>Exposure amount of the following items which qualify for a RW of 1250%, where the institution opts for the deduction alternative</t>
  </si>
  <si>
    <t>EU-20a</t>
  </si>
  <si>
    <t>Direct, indirect and synthetic holdings by the institution of the CET1 instruments of financial sector entities where the institution has a significant investment in those entities (amount above 10% threshold and net of eligible short positions) (negative amount)</t>
  </si>
  <si>
    <t>Direct, indirect and synthetic holdings by the institution of the CET1 instruments of financial sector entities where the institution does not have a significant investment in those entities (amount above 10% threshold and net of eligible short positions) (negative amount)</t>
  </si>
  <si>
    <t>Direct, indirect and synthetic holdings of the CET 1 instruments of financial sector entities where those entities have reciprocal cross holdings with the institution designed to inflate artificially the own funds of the institution (negative amount)</t>
  </si>
  <si>
    <t>Direct, indirect and synthetic holdings by an institution of own CET1 instruments (negative amount)</t>
  </si>
  <si>
    <t>Defined-benefit pension fund assets (negative amount)</t>
  </si>
  <si>
    <t>Gains or losses on liabilities valued at fair value resulting from changes in own credit standing</t>
  </si>
  <si>
    <t>Any increase in equity that results from securitised assets (negative amount)</t>
  </si>
  <si>
    <t xml:space="preserve">Negative amounts resulting from the calculation of expected loss amounts </t>
  </si>
  <si>
    <t>Fair value reserves related to gains or losses on cash flow hedges of financial instruments that are not valued at fair value</t>
  </si>
  <si>
    <t>Deferred tax assets that rely on future profitability excluding those arising from temporary differences (net of related tax liability where the conditions in Article 38 (3) CRR are met) (negative amount)</t>
  </si>
  <si>
    <t>Intangible assets (net of related tax liability) (negative amount)</t>
  </si>
  <si>
    <t>Additional value adjustments (negative amount)</t>
  </si>
  <si>
    <t>Common Equity Tier 1 (CET1) capital: regulatory adjustments </t>
  </si>
  <si>
    <t>Common Equity Tier 1 (CET1) capital before regulatory adjustments</t>
  </si>
  <si>
    <t xml:space="preserve">Independently reviewed interim profits net of any foreseeable charge or dividend </t>
  </si>
  <si>
    <t>EU-5a</t>
  </si>
  <si>
    <t>Minority interests (amount allowed in consolidated CET1)</t>
  </si>
  <si>
    <t xml:space="preserve">Amount of qualifying items referred to in Article 484 (3) CRR and the related share premium accounts subject to phase out from CET1 </t>
  </si>
  <si>
    <t>Funds for general banking risk</t>
  </si>
  <si>
    <t>EU-3a</t>
  </si>
  <si>
    <t>Accumulated other comprehensive income (and other reserves)</t>
  </si>
  <si>
    <t xml:space="preserve">Retained earnings </t>
  </si>
  <si>
    <t xml:space="preserve">     of which: Instrument type 3</t>
  </si>
  <si>
    <t xml:space="preserve">     of which: Instrument type 2</t>
  </si>
  <si>
    <t xml:space="preserve">     of which: Instrument type 1</t>
  </si>
  <si>
    <t>(h)</t>
  </si>
  <si>
    <t xml:space="preserve">Capital instruments and the related share premium accounts </t>
  </si>
  <si>
    <t xml:space="preserve">Common Equity Tier 1 (CET1) capital:  instruments and reserves                                             </t>
  </si>
  <si>
    <r>
      <t>Source based on reference numbers/letters of the balance sheet under the regulatory scope of consolidation</t>
    </r>
    <r>
      <rPr>
        <sz val="11"/>
        <rFont val="Calibri"/>
        <family val="2"/>
        <scheme val="minor"/>
      </rPr>
      <t> </t>
    </r>
  </si>
  <si>
    <t>Amounts</t>
  </si>
  <si>
    <t xml:space="preserve">  (b)</t>
  </si>
  <si>
    <t xml:space="preserve"> (a)</t>
  </si>
  <si>
    <t>Total shareholders' equity</t>
  </si>
  <si>
    <t>Shareholders' Equity</t>
  </si>
  <si>
    <t>Total liabilities</t>
  </si>
  <si>
    <r>
      <t>Liabilities</t>
    </r>
    <r>
      <rPr>
        <i/>
        <sz val="11"/>
        <color rgb="FF000000"/>
        <rFont val="Calibri"/>
        <family val="2"/>
        <scheme val="minor"/>
      </rPr>
      <t xml:space="preserve"> - Breakdown by liability clases according to the balance sheet in the published financial statements</t>
    </r>
  </si>
  <si>
    <t>Total assets</t>
  </si>
  <si>
    <r>
      <t xml:space="preserve">Assets - </t>
    </r>
    <r>
      <rPr>
        <i/>
        <sz val="11"/>
        <color rgb="FF000000"/>
        <rFont val="Calibri"/>
        <family val="2"/>
        <scheme val="minor"/>
      </rPr>
      <t>Breakdown by asset clases according to the balance sheet in the published financial statements</t>
    </r>
  </si>
  <si>
    <t>As at period end</t>
  </si>
  <si>
    <t>Reference</t>
  </si>
  <si>
    <t>Under regulatory scope of consolidation</t>
  </si>
  <si>
    <t>Balance sheet as in published financial statements</t>
  </si>
  <si>
    <t>Flexible template. Rows have to be disclosed in line with the balance sheet included in the audited financial statements of the institutions. Columns shall be kept fixed, unless the institution has the same accounting and regulatory scope of consolidation, in which case columns (a) and (b) shall be merged</t>
  </si>
  <si>
    <t>(1) Insert ‘N/A’ if the question is not applicable</t>
  </si>
  <si>
    <t>Link to the full term and conditions of the instrument (signposting)</t>
  </si>
  <si>
    <t>37a</t>
  </si>
  <si>
    <t>If yes, specify non-compliant features</t>
  </si>
  <si>
    <t>Non-compliant transitioned features</t>
  </si>
  <si>
    <t>Position in subordination hierarchy in liquidation (specify instrument type immediately senior to instrument)</t>
  </si>
  <si>
    <t>Ranking of the instrument in normal insolvency proceedings</t>
  </si>
  <si>
    <t>EU-34b</t>
  </si>
  <si>
    <t>Type of subordination (only for eligible liabilities)</t>
  </si>
  <si>
    <t>34a </t>
  </si>
  <si>
    <t xml:space="preserve">        If temporary write-down, description of write-up mechanism</t>
  </si>
  <si>
    <t xml:space="preserve">     If write-down, permanent or temporary</t>
  </si>
  <si>
    <t xml:space="preserve">     If write-down, full or partial</t>
  </si>
  <si>
    <t xml:space="preserve">     If write-down, write-down trigger(s)</t>
  </si>
  <si>
    <t>Write-down features</t>
  </si>
  <si>
    <t xml:space="preserve">     If convertible, specify issuer of instrument it converts into</t>
  </si>
  <si>
    <t xml:space="preserve">     If convertible, specify instrument type convertible into</t>
  </si>
  <si>
    <t xml:space="preserve">     If convertible, mandatory or optional conversion</t>
  </si>
  <si>
    <t xml:space="preserve">     If convertible, conversion rate</t>
  </si>
  <si>
    <t xml:space="preserve">     If convertible, fully or partially</t>
  </si>
  <si>
    <t xml:space="preserve">     If convertible, conversion trigger(s)</t>
  </si>
  <si>
    <t>Convertible or non-convertible</t>
  </si>
  <si>
    <t xml:space="preserve">     Noncumulative or cumulative</t>
  </si>
  <si>
    <t xml:space="preserve">     Existence of step up or other incentive to redeem</t>
  </si>
  <si>
    <t xml:space="preserve">     Fully discretionary, partially discretionary or mandatory (in terms of amount)</t>
  </si>
  <si>
    <t xml:space="preserve">     Fully discretionary, partially discretionary or mandatory (in terms of timing)</t>
  </si>
  <si>
    <t xml:space="preserve">Existence of a dividend stopper </t>
  </si>
  <si>
    <t xml:space="preserve">Coupon rate and any related index </t>
  </si>
  <si>
    <t xml:space="preserve">Fixed or floating dividend/coupon </t>
  </si>
  <si>
    <t>Coupons / dividends</t>
  </si>
  <si>
    <t xml:space="preserve">     Subsequent call dates, if applicable</t>
  </si>
  <si>
    <t xml:space="preserve">     Optional call date, contingent call dates and redemption amount </t>
  </si>
  <si>
    <t>Issuer call subject to prior supervisory approval</t>
  </si>
  <si>
    <t xml:space="preserve">     Original maturity date </t>
  </si>
  <si>
    <t>Perpetual or dated</t>
  </si>
  <si>
    <t>Original date of issuance</t>
  </si>
  <si>
    <t>Accounting classification</t>
  </si>
  <si>
    <t>Redemption price</t>
  </si>
  <si>
    <t>EU-9b</t>
  </si>
  <si>
    <t>Issue price</t>
  </si>
  <si>
    <t>EU-9a</t>
  </si>
  <si>
    <t xml:space="preserve">Nominal amount of instrument </t>
  </si>
  <si>
    <t>Amount recognised in regulatory capital or eligible liabilities  (Currency in million, as of most recent reporting date)</t>
  </si>
  <si>
    <t xml:space="preserve">     Instrument type (types to be specified by each jurisdiction)</t>
  </si>
  <si>
    <t xml:space="preserve">     Eligible at solo/(sub-)consolidated/ solo&amp;(sub-)consolidated</t>
  </si>
  <si>
    <t xml:space="preserve">     Post-transitional CRR rules</t>
  </si>
  <si>
    <t xml:space="preserve">    Current treatment taking into account, where applicable, transitional CRR rules</t>
  </si>
  <si>
    <t>Regulatory treatment</t>
  </si>
  <si>
    <t>Contractual recognition of write down and conversion powers of resolution authorities</t>
  </si>
  <si>
    <t>3a </t>
  </si>
  <si>
    <t>Governing law(s) of the instrument</t>
  </si>
  <si>
    <t>Public or private placement</t>
  </si>
  <si>
    <t>2a</t>
  </si>
  <si>
    <t>Unique identifier (eg CUSIP, ISIN or Bloomberg identifier for private placement)</t>
  </si>
  <si>
    <t>Issuer</t>
  </si>
  <si>
    <t>Qualitative or quantitative information - Free format</t>
  </si>
  <si>
    <t>Template EU CCyB1 - Geographical distribution of credit exposures relevant for the calculation of the countercyclical buffer</t>
  </si>
  <si>
    <t>Template EU CCyB2 - Amount of institution-specific countercyclical capital buffer</t>
  </si>
  <si>
    <t>020</t>
  </si>
  <si>
    <t>Country: NNN</t>
  </si>
  <si>
    <t>…</t>
  </si>
  <si>
    <t>Country: 002</t>
  </si>
  <si>
    <t>Country: 001</t>
  </si>
  <si>
    <t>Breakdown by country:</t>
  </si>
  <si>
    <t>010</t>
  </si>
  <si>
    <t xml:space="preserve"> Total</t>
  </si>
  <si>
    <t xml:space="preserve">Relevant credit exposures – Securitisation positions in the non-trading book </t>
  </si>
  <si>
    <t>Relevant credit exposures – Market risk</t>
  </si>
  <si>
    <t>Relevant credit risk exposures - Credit risk</t>
  </si>
  <si>
    <t>Value of trading book exposures for internal models</t>
  </si>
  <si>
    <t>Sum of long and short positions of trading book exposures for SA</t>
  </si>
  <si>
    <t>Exposure value under the IRB approach</t>
  </si>
  <si>
    <t>Exposure value under the standardised approach</t>
  </si>
  <si>
    <t>Countercyclical buffer rate
(%)</t>
  </si>
  <si>
    <t>Own fund requirements weights
(%)</t>
  </si>
  <si>
    <t xml:space="preserve">Risk-weighted exposure amounts </t>
  </si>
  <si>
    <t>Own fund requirements</t>
  </si>
  <si>
    <t>Total exposure value</t>
  </si>
  <si>
    <t>Securitisation exposures  Exposure value for non-trading book</t>
  </si>
  <si>
    <t>General credit exposures</t>
  </si>
  <si>
    <t>m</t>
  </si>
  <si>
    <t>l</t>
  </si>
  <si>
    <t>k</t>
  </si>
  <si>
    <t>j</t>
  </si>
  <si>
    <t>i</t>
  </si>
  <si>
    <t>Institution specific countercyclical capital buffer requirement</t>
  </si>
  <si>
    <t>Institution specific countercyclical capital buffer rate</t>
  </si>
  <si>
    <t>Template EU LR1 - LRSum: Summary reconciliation of accounting assets and leverage ratio exposures</t>
  </si>
  <si>
    <t>Template EU LR2 - LRCom: Leverage ratio common disclosure</t>
  </si>
  <si>
    <t>Template EU LR3 - LRSpl: Split-up of on balance sheet exposures (excluding derivatives, SFTs and exempted exposures)</t>
  </si>
  <si>
    <t>Table EU LRA: Disclosure of LR qualitative information</t>
  </si>
  <si>
    <r>
      <rPr>
        <b/>
        <sz val="11"/>
        <color theme="1"/>
        <rFont val="Calibri"/>
        <family val="2"/>
        <scheme val="minor"/>
      </rPr>
      <t>T</t>
    </r>
    <r>
      <rPr>
        <b/>
        <sz val="11"/>
        <color rgb="FF000000"/>
        <rFont val="Calibri"/>
        <family val="2"/>
        <scheme val="minor"/>
      </rPr>
      <t>otal exposure measure</t>
    </r>
  </si>
  <si>
    <t>Other adjustments</t>
  </si>
  <si>
    <t>(Adjustment for exposures excluded from the total exposure measure in accordance with point (j) of Article 429a(1) CRR)</t>
  </si>
  <si>
    <t>EU-11b</t>
  </si>
  <si>
    <t>(Adjustment for exposures excluded from the total exposure measure in accordance with point (c) and point (ca) of Article 429a(1) CRR)</t>
  </si>
  <si>
    <t>EU-11a</t>
  </si>
  <si>
    <t>(Adjustment for prudent valuation adjustments and specific and general provisions which have reduced Tier 1 capital)</t>
  </si>
  <si>
    <t>Adjustment for off-balance sheet items (ie conversion to credit equivalent amounts of off-balance sheet exposures)</t>
  </si>
  <si>
    <t>Adjustment for securities financing transactions (SFTs)</t>
  </si>
  <si>
    <r>
      <t>Adjustment</t>
    </r>
    <r>
      <rPr>
        <sz val="11"/>
        <color rgb="FF000000"/>
        <rFont val="Calibri"/>
        <family val="2"/>
        <scheme val="minor"/>
      </rPr>
      <t xml:space="preserve"> for derivative financial instruments</t>
    </r>
  </si>
  <si>
    <t>Adjustment for eligible cash pooling transactions</t>
  </si>
  <si>
    <t>Adjustment for regular-way purchases and sales of financial assets subject to trade date accounting</t>
  </si>
  <si>
    <t>(Adjustment for fiduciary assets recognised on the balance sheet pursuant to the applicable accounting framework but excluded from the total exposure measure in accordance with point (i) of Article 429a(1) CRR)</t>
  </si>
  <si>
    <r>
      <t>(Adjustment for temporary exemption of exposures to central bank</t>
    </r>
    <r>
      <rPr>
        <sz val="11"/>
        <color theme="1"/>
        <rFont val="Calibri"/>
        <family val="2"/>
        <scheme val="minor"/>
      </rPr>
      <t>s (if applicable))</t>
    </r>
  </si>
  <si>
    <t>(Adjustment for securitised exposures that meet the operational requirements for the recognition of risk transference)</t>
  </si>
  <si>
    <t>Adjustment for entities which are consolidated for accounting purposes but are outside the scope of prudential consolidation</t>
  </si>
  <si>
    <t>Total assets as per published financial statements</t>
  </si>
  <si>
    <t>Applicable amount</t>
  </si>
  <si>
    <t>Leverage ratio (excluding the impact of any applicable temporary exemption of central bank reserves) incorporating mean values from row 28 of gross SFT assets (after adjustment for sale accounting transactions and netted of amounts of associated cash payables and cash receivables)</t>
  </si>
  <si>
    <t>31a</t>
  </si>
  <si>
    <t>Leverage ratio (including the impact of any applicable temporary exemption of central bank reserves) incorporating mean values from row 28 of gross SFT assets (after adjustment for sale accounting transactions and netted of amounts of associated cash payables and cash receivables)</t>
  </si>
  <si>
    <t>Total exposure measure (excluding the impact of any applicable temporary exemption of central bank reserves) incorporating mean values from row 28 of gross SFT assets (after adjustment for sale accounting transactions and netted of amounts of associated cash payables and cash receivables)</t>
  </si>
  <si>
    <t>30a</t>
  </si>
  <si>
    <t>Total exposure measure (including the impact of any applicable temporary exemption of central bank reserves) incorporating mean values from row 28 of gross SFT assets (after adjustment for sale accounting transactions and netted of amounts of associated cash payables and cash receivables)</t>
  </si>
  <si>
    <t>Quarter-end value of gross SFT assets, after adjustment for sale accounting transactions and netted of amounts of associated cash payables and cash receivables</t>
  </si>
  <si>
    <t>Mean of daily values of gross SFT assets, after adjustment for sale accounting transactions and netted of amounts of associated cash payables and cash receivable</t>
  </si>
  <si>
    <t>Disclosure of mean values</t>
  </si>
  <si>
    <t>Choice on transitional arrangements for the definition of the capital measure</t>
  </si>
  <si>
    <t>EU-27b</t>
  </si>
  <si>
    <t>Choice on transitional arrangements and relevant exposures</t>
  </si>
  <si>
    <t>EU-27a</t>
  </si>
  <si>
    <t xml:space="preserve">     of which: to be made up of CET1 capital</t>
  </si>
  <si>
    <t>EU-26b</t>
  </si>
  <si>
    <t>EU-26a</t>
  </si>
  <si>
    <t>Regulatory minimum leverage ratio requirement (%)</t>
  </si>
  <si>
    <t>Leverage ratio (excluding the impact of any applicable temporary exemption of central bank reserves) (%)</t>
  </si>
  <si>
    <t>25a</t>
  </si>
  <si>
    <t>Leverage ratio (excluding the impact of the exemption of public sector investments and promotional loans) (%)</t>
  </si>
  <si>
    <t>EU-25</t>
  </si>
  <si>
    <t>Capital and total exposure measure</t>
  </si>
  <si>
    <t>(Total exempted exposures)</t>
  </si>
  <si>
    <t>EU-22m</t>
  </si>
  <si>
    <t>(Exposures deducted in accordance with point (q) of Article 429a(1) CRR)</t>
  </si>
  <si>
    <t>EU-22l</t>
  </si>
  <si>
    <t>(Excluded exposures to shareholders according to Article 429a (1), point (da) CRR)</t>
  </si>
  <si>
    <t>EU-22k</t>
  </si>
  <si>
    <t>(Reduction of the exposure value of pre-financing or intermediate loans)</t>
  </si>
  <si>
    <t>EU-22j</t>
  </si>
  <si>
    <t>(Excluded CSD related services of designated institutions in accordance with point (p) of Article 429a(1) CRR)</t>
  </si>
  <si>
    <t>EU-22i</t>
  </si>
  <si>
    <t>(Excluded CSD related services of CSD/institutions in accordance with point (o) of Article 429a(1) CRR)</t>
  </si>
  <si>
    <t>EU-22h</t>
  </si>
  <si>
    <t>(Excluded excess collateral deposited at triparty agents)</t>
  </si>
  <si>
    <t>EU-22g</t>
  </si>
  <si>
    <t xml:space="preserve">(Excluded guaranteed parts of exposures arising from export credits) </t>
  </si>
  <si>
    <t>EU-22f</t>
  </si>
  <si>
    <t>(Excluded passing-through promotional loan exposures by non-public development banks (or units))</t>
  </si>
  <si>
    <t>EU-22e</t>
  </si>
  <si>
    <t>(Excluded exposures of public development banks (or units) - Promotional loans)</t>
  </si>
  <si>
    <t>EU-22d</t>
  </si>
  <si>
    <t>(Excluded exposures of public development banks (or units) - Public sector investments)</t>
  </si>
  <si>
    <t>EU-22c</t>
  </si>
  <si>
    <t>(Exposures exempted in accordance with point (j) of Article 429a(1) CRR (on and off balance sheet))</t>
  </si>
  <si>
    <t>EU-22b</t>
  </si>
  <si>
    <r>
      <t xml:space="preserve">(Exposures excluded from the </t>
    </r>
    <r>
      <rPr>
        <strike/>
        <sz val="11"/>
        <rFont val="Calibri"/>
        <family val="2"/>
        <scheme val="minor"/>
      </rPr>
      <t>leverage ratio</t>
    </r>
    <r>
      <rPr>
        <sz val="11"/>
        <rFont val="Calibri"/>
        <family val="2"/>
        <scheme val="minor"/>
      </rPr>
      <t xml:space="preserve"> total exposure measure in accordance with point (c ) and point (ca) of Article 429a(1) CRR)</t>
    </r>
  </si>
  <si>
    <t>EU-22a</t>
  </si>
  <si>
    <t>Excluded exposures</t>
  </si>
  <si>
    <t>Off-balance sheet exposures</t>
  </si>
  <si>
    <t>(General provisions deducted in determining Tier 1 capital and specific provisions associated associated with off-balance sheet exposures)</t>
  </si>
  <si>
    <t>(Adjustments for conversion to credit equivalent amounts)</t>
  </si>
  <si>
    <t>Off-balance sheet exposures at gross notional amount</t>
  </si>
  <si>
    <t xml:space="preserve">Other off-balance sheet exposures </t>
  </si>
  <si>
    <t>Total securities financing transaction exposures</t>
  </si>
  <si>
    <t>(Exempted CCP leg of client-cleared SFT exposure)</t>
  </si>
  <si>
    <t>EU-17a</t>
  </si>
  <si>
    <t>Agent transaction exposures</t>
  </si>
  <si>
    <t>Derogation for SFTs: Counterparty credit risk exposure in accordance with Articles 429e(5) and 222 CRR</t>
  </si>
  <si>
    <t>EU-16a</t>
  </si>
  <si>
    <t>Counterparty credit risk exposure for SFT assets</t>
  </si>
  <si>
    <t>(Netted amounts of cash payables and cash receivables of gross SFT assets)</t>
  </si>
  <si>
    <t>Gross SFT assets (with no recognition of netting), after adjustment for sales accounting transactions</t>
  </si>
  <si>
    <t>Securities financing transaction (SFT) exposures</t>
  </si>
  <si>
    <t xml:space="preserve">Total derivatives exposures </t>
  </si>
  <si>
    <t>(Adjusted effective notional offsets and add-on deductions for written credit derivatives)</t>
  </si>
  <si>
    <t>Adjusted effective notional amount of written credit derivatives</t>
  </si>
  <si>
    <t>(Exempted CCP leg of client-cleared trade exposures) (Original Exposure Method)</t>
  </si>
  <si>
    <t>EU-10b</t>
  </si>
  <si>
    <t>(Exempted CCP leg of client-cleared trade exposures) (simplified standardised approach)</t>
  </si>
  <si>
    <t>EU-10a</t>
  </si>
  <si>
    <t>(Exempted CCP leg of client-cleared trade exposures) (SA-CCR)</t>
  </si>
  <si>
    <t>Exposure determined under Original Exposure Method</t>
  </si>
  <si>
    <t>Derogation for derivatives: Potential future exposure contribution under the simplified standardised approach</t>
  </si>
  <si>
    <t xml:space="preserve">Add-on amounts for potential future exposure associated with SA-CCR derivatives transactions </t>
  </si>
  <si>
    <t>Derogation for derivatives: replacement costs contribution under the simplified standardised approach</t>
  </si>
  <si>
    <t>EU-8a</t>
  </si>
  <si>
    <t>Replacement cost associated with SA-CCR derivatives transactions (ie net of eligible cash variation margin)</t>
  </si>
  <si>
    <t>Derivative exposures</t>
  </si>
  <si>
    <t xml:space="preserve">Total on-balance sheet exposures (excluding derivatives and SFTs) </t>
  </si>
  <si>
    <t>(Asset amounts deducted in determining Tier 1 capital)</t>
  </si>
  <si>
    <t>(General credit risk adjustments to on-balance sheet items)</t>
  </si>
  <si>
    <t>(Adjustment for securities received under securities financing transactions that are recognised as an asset)</t>
  </si>
  <si>
    <t>(Deductions of receivables assets for cash variation margin provided in derivatives transactions)</t>
  </si>
  <si>
    <t>Gross-up for derivatives collateral provided, where deducted from the balance sheet assets pursuant to the applicable accounting framework</t>
  </si>
  <si>
    <t>On-balance sheet items (excluding derivatives, SFTs, but including collateral)</t>
  </si>
  <si>
    <t>On-balance sheet exposures (excluding derivatives and SFTs)</t>
  </si>
  <si>
    <t>CRR leverage ratio exposures</t>
  </si>
  <si>
    <t>Other exposures (eg equity, securitisations, and other non-credit obligation assets)</t>
  </si>
  <si>
    <t>EU-12</t>
  </si>
  <si>
    <t>Exposures in default</t>
  </si>
  <si>
    <t>EU-11</t>
  </si>
  <si>
    <t>EU-10</t>
  </si>
  <si>
    <t>Retail exposures</t>
  </si>
  <si>
    <t>EU-9</t>
  </si>
  <si>
    <t>Secured by mortgages of immovable properties</t>
  </si>
  <si>
    <t>EU-8</t>
  </si>
  <si>
    <t>EU-7</t>
  </si>
  <si>
    <t>Exposures to regional governments, MDB, international organisations and PSE, not treated as sovereigns</t>
  </si>
  <si>
    <t>EU-6</t>
  </si>
  <si>
    <t>Exposures treated as sovereigns</t>
  </si>
  <si>
    <t>EU-5</t>
  </si>
  <si>
    <t>Covered bonds</t>
  </si>
  <si>
    <t>EU-4</t>
  </si>
  <si>
    <t>Banking book exposures, of which:</t>
  </si>
  <si>
    <t>EU-3</t>
  </si>
  <si>
    <t>Trading book exposures</t>
  </si>
  <si>
    <t>EU-2</t>
  </si>
  <si>
    <t>Total on-balance sheet exposures (excluding derivatives, SFTs, and exempted exposures), of which:</t>
  </si>
  <si>
    <t>EU-1</t>
  </si>
  <si>
    <t>Description of the factors that had an impact on the leverage ratio during the period to which the disclosed leverage ratio refers</t>
  </si>
  <si>
    <t>Description of the processes used to manage the risk of excessive leverage</t>
  </si>
  <si>
    <t>Row</t>
  </si>
  <si>
    <t xml:space="preserve">Table EU LIQA - Liquidity risk management </t>
  </si>
  <si>
    <t>Template EU LIQ1 - Quantitative information of LCR</t>
  </si>
  <si>
    <t>Table EU LIQB  on qualitative information on LCR, which complements template EU LIQ1.</t>
  </si>
  <si>
    <t xml:space="preserve">Template EU LIQ2: Net Stable Funding Ratio </t>
  </si>
  <si>
    <r>
      <t>·</t>
    </r>
    <r>
      <rPr>
        <sz val="7"/>
        <rFont val="Calibri"/>
        <family val="2"/>
        <scheme val="minor"/>
      </rPr>
      <t xml:space="preserve">         </t>
    </r>
    <r>
      <rPr>
        <sz val="12"/>
        <rFont val="Calibri"/>
        <family val="2"/>
        <scheme val="minor"/>
      </rPr>
      <t>Balance sheet and off-balance sheet items broken down into maturity buckets and the resultant liquidity gaps</t>
    </r>
  </si>
  <si>
    <r>
      <t>·</t>
    </r>
    <r>
      <rPr>
        <sz val="7"/>
        <rFont val="Calibri"/>
        <family val="2"/>
        <scheme val="minor"/>
      </rPr>
      <t xml:space="preserve">         </t>
    </r>
    <r>
      <rPr>
        <sz val="12"/>
        <rFont val="Calibri"/>
        <family val="2"/>
        <scheme val="minor"/>
      </rPr>
      <t>Liquidity exposures and funding needs at the level of individual legal entities, foreign branches and subsidiaries, taking into account legal, regulatory and operational limitations on the transferability of liquidity</t>
    </r>
  </si>
  <si>
    <r>
      <t>·</t>
    </r>
    <r>
      <rPr>
        <sz val="7"/>
        <rFont val="Calibri"/>
        <family val="2"/>
        <scheme val="minor"/>
      </rPr>
      <t xml:space="preserve">         </t>
    </r>
    <r>
      <rPr>
        <sz val="12"/>
        <rFont val="Calibri"/>
        <family val="2"/>
        <scheme val="minor"/>
      </rPr>
      <t>Customised measurement tools or metrics that assess the structure of the bank’s balance sheet or that project cash flows and future liquidity positions, taking into account off-balance sheet risks which are specific to that bank</t>
    </r>
  </si>
  <si>
    <r>
      <t>·</t>
    </r>
    <r>
      <rPr>
        <sz val="7"/>
        <rFont val="Calibri"/>
        <family val="2"/>
        <scheme val="minor"/>
      </rPr>
      <t xml:space="preserve">         </t>
    </r>
    <r>
      <rPr>
        <sz val="12"/>
        <rFont val="Calibri"/>
        <family val="2"/>
        <scheme val="minor"/>
      </rPr>
      <t>Concentration limits on collateral pools and sources of funding (both products and counterparties)</t>
    </r>
  </si>
  <si>
    <t>A concise liquidity risk statement approved by the management body succinctly describing the institution’s overall liquidity risk profile associated with the business strategy. This statement shall include key ratios and figures (other than those already covered in the EU LIQ1 template under this ITS ) providing external stakeholders with a comprehensive view of the institution’s management of liquidity risk, including how the liquidity risk profile of the institution interacts with the risk tolerance set by the management body.
These ratios may include:</t>
  </si>
  <si>
    <t>A declaration approved by the management body on the adequacy of liquidity risk management arrangements of the institution providing assurance that the liquidity risk management systems put in place are adequate with regard to the institution’s profile and strategy.</t>
  </si>
  <si>
    <t>An explanation of how stress testing is used.</t>
  </si>
  <si>
    <t>An outline of the bank`s contingency funding plans.</t>
  </si>
  <si>
    <t>Policies for hedging and mitigating the liquidity risk and strategies and processes for monitoring the continuing effectiveness of hedges and mitigants.</t>
  </si>
  <si>
    <t>Scope and nature of liquidity risk reporting and measurement systems.</t>
  </si>
  <si>
    <t>A description of the degree of centralisation of liquidity management and interaction between the group’s units</t>
  </si>
  <si>
    <t>Structure and organisation of the liquidity risk management function (authority, statute, other arrangements).</t>
  </si>
  <si>
    <t xml:space="preserve">Strategies and processes in the management of the liquidity risk, including policies on diversification in the sources and tenor of planned funding, </t>
  </si>
  <si>
    <t>in accordance with Article 451a(4) CRR</t>
  </si>
  <si>
    <t>LIQUIDITY COVERAGE RATIO</t>
  </si>
  <si>
    <t>TOTAL NET CASH OUTFLOWS</t>
  </si>
  <si>
    <t>LIQUIDITY BUFFER</t>
  </si>
  <si>
    <t>EU-21</t>
  </si>
  <si>
    <t xml:space="preserve">TOTAL ADJUSTED VALUE </t>
  </si>
  <si>
    <t>Inflows subject to 75% cap</t>
  </si>
  <si>
    <t>Inflows subject to 90% cap</t>
  </si>
  <si>
    <t>Fully exempt inflows</t>
  </si>
  <si>
    <t>TOTAL CASH INFLOWS</t>
  </si>
  <si>
    <t>(Excess inflows from a related specialised credit institution)</t>
  </si>
  <si>
    <t>EU-19b</t>
  </si>
  <si>
    <t>(Difference between total weighted inflows and total weighted outflows arising from transactions in third countries where there are transfer restrictions or which are denominated in non-convertible currencies)</t>
  </si>
  <si>
    <t>EU-19a</t>
  </si>
  <si>
    <t>Other cash inflows</t>
  </si>
  <si>
    <t>Inflows from fully performing exposures</t>
  </si>
  <si>
    <t>Secured lending (e.g. reverse repos)</t>
  </si>
  <si>
    <t>CASH - INFLOWS</t>
  </si>
  <si>
    <t>TOTAL CASH OUTFLOWS</t>
  </si>
  <si>
    <t>Other contingent funding obligations</t>
  </si>
  <si>
    <t>Other contractual funding obligations</t>
  </si>
  <si>
    <t>Credit and liquidity facilities</t>
  </si>
  <si>
    <t>Outflows related to loss of funding on debt products</t>
  </si>
  <si>
    <t>Outflows related to derivative exposures and other collateral requirements</t>
  </si>
  <si>
    <t>Additional requirements</t>
  </si>
  <si>
    <t>Secured wholesale funding</t>
  </si>
  <si>
    <t>Unsecured debt</t>
  </si>
  <si>
    <t>Non-operational deposits (all counterparties)</t>
  </si>
  <si>
    <t>Operational deposits (all counterparties) and deposits in networks of cooperative banks</t>
  </si>
  <si>
    <t>Unsecured wholesale funding</t>
  </si>
  <si>
    <t>Less stable deposits</t>
  </si>
  <si>
    <t>Stable deposits</t>
  </si>
  <si>
    <t>Retail deposits and deposits from small business customers, of which:</t>
  </si>
  <si>
    <t>CASH - OUTFLOWS</t>
  </si>
  <si>
    <t>Total high-quality liquid assets (HQLA)</t>
  </si>
  <si>
    <t>HIGH-QUALITY LIQUID ASSETS</t>
  </si>
  <si>
    <t>Number of data points used in the calculation of averages</t>
  </si>
  <si>
    <t>Quarter ending on (DD Month YYY)</t>
  </si>
  <si>
    <t>Total weighted value (average)</t>
  </si>
  <si>
    <t>Total unweighted value (average)</t>
  </si>
  <si>
    <t>Scope of consolidation: (solo/consolidated)</t>
  </si>
  <si>
    <t>Other items in the LCR calculation that are not captured in the LCR disclosure template but that the institution considers relevant for its liquidity profile</t>
  </si>
  <si>
    <t>Currency mismatch in the LCR</t>
  </si>
  <si>
    <t>Derivative exposures and potential collateral calls</t>
  </si>
  <si>
    <t>High-level description of the composition of the institution`s liquidity buffer.</t>
  </si>
  <si>
    <t>Explanations on the actual concentration of funding sources</t>
  </si>
  <si>
    <t>Explanations on the changes in the LCR over time</t>
  </si>
  <si>
    <t>Explanations on the main drivers of LCR results and the evolution of the contribution of inputs to the LCR’s calculation over time</t>
  </si>
  <si>
    <t>in accordance with Article 451a(2) CRR</t>
  </si>
  <si>
    <t>Net Stable Funding Ratio (%)</t>
  </si>
  <si>
    <t>Total RSF</t>
  </si>
  <si>
    <t>Off-balance sheet items</t>
  </si>
  <si>
    <t>All other assets not included in the above categories</t>
  </si>
  <si>
    <t xml:space="preserve">NSFR derivative liabilities before deduction of variation margin posted </t>
  </si>
  <si>
    <r>
      <t>NSFR derivative assets</t>
    </r>
    <r>
      <rPr>
        <sz val="11"/>
        <color theme="1"/>
        <rFont val="Calibri"/>
        <family val="2"/>
        <scheme val="minor"/>
      </rPr>
      <t> </t>
    </r>
  </si>
  <si>
    <t>Assets posted as initial margin for derivative contracts and contributions to default funds of CCPs</t>
  </si>
  <si>
    <t>Physical traded commodities</t>
  </si>
  <si>
    <t xml:space="preserve">Other assets: </t>
  </si>
  <si>
    <t>Interdependent assets</t>
  </si>
  <si>
    <t>Other loans and securities that are not in default and do not qualify as HQLA, including exchange-traded equities and trade finance on-balance sheet products</t>
  </si>
  <si>
    <t>With a risk weight of less than or equal to 35% under the Basel II Standardised Approach for credit risk</t>
  </si>
  <si>
    <t xml:space="preserve">Performing residential mortgages, of which: </t>
  </si>
  <si>
    <r>
      <t>Performing loans to non- financial corporate clients, loans to retail and small business customers, and loans to sovereigns,</t>
    </r>
    <r>
      <rPr>
        <i/>
        <sz val="11"/>
        <color theme="9" tint="-0.249977111117893"/>
        <rFont val="Calibri"/>
        <family val="2"/>
        <scheme val="minor"/>
      </rPr>
      <t xml:space="preserve"> </t>
    </r>
    <r>
      <rPr>
        <i/>
        <sz val="11"/>
        <color theme="1"/>
        <rFont val="Calibri"/>
        <family val="2"/>
        <scheme val="minor"/>
      </rPr>
      <t>and PSEs, of which:</t>
    </r>
  </si>
  <si>
    <r>
      <t>Performing securities financing transactions with financial customer collateralised by other assets and loans and advances to financial institutions</t>
    </r>
    <r>
      <rPr>
        <i/>
        <strike/>
        <sz val="11"/>
        <color rgb="FFFF0000"/>
        <rFont val="Calibri"/>
        <family val="2"/>
        <scheme val="minor"/>
      </rPr>
      <t/>
    </r>
  </si>
  <si>
    <t>Performing securities financing transactions with financial customers collateralised by Level 1 HQLA subject to 0% haircut</t>
  </si>
  <si>
    <t>Performing loans and securities:</t>
  </si>
  <si>
    <t>Deposits held at other financial institutions for operational purposes</t>
  </si>
  <si>
    <t>Assets encumbered for a residual maturity of one year or more in a cover pool</t>
  </si>
  <si>
    <t>EU-15a</t>
  </si>
  <si>
    <t>Required stable funding (RSF) Items</t>
  </si>
  <si>
    <t>Total available stable funding (ASF)</t>
  </si>
  <si>
    <t>All other liabilities and capital instruments not included in the above categories</t>
  </si>
  <si>
    <t xml:space="preserve">NSFR derivative liabilities </t>
  </si>
  <si>
    <t xml:space="preserve">Other liabilities: </t>
  </si>
  <si>
    <t>Interdependent liabilities</t>
  </si>
  <si>
    <t>Other wholesale funding</t>
  </si>
  <si>
    <t>Operational deposits</t>
  </si>
  <si>
    <t>Wholesale funding:</t>
  </si>
  <si>
    <t>Retail deposits</t>
  </si>
  <si>
    <t>Other capital instruments</t>
  </si>
  <si>
    <t>Own funds</t>
  </si>
  <si>
    <t>Capital items and instruments</t>
  </si>
  <si>
    <t>Available stable funding (ASF) Items</t>
  </si>
  <si>
    <t>≥ 1yr</t>
  </si>
  <si>
    <t>6 months to &lt; 1yr</t>
  </si>
  <si>
    <t>&lt; 6 months</t>
  </si>
  <si>
    <t>No maturity</t>
  </si>
  <si>
    <t>Weighted value</t>
  </si>
  <si>
    <t>Unweighted value by residual maturity</t>
  </si>
  <si>
    <t>(in currency amount)</t>
  </si>
  <si>
    <t>In accordance with Article 451a(3) CRR</t>
  </si>
  <si>
    <t>Table EU CRA: General qualitative information about credit risk</t>
  </si>
  <si>
    <t>Table EU CRB: Additional disclosure related to the credit quality of assets</t>
  </si>
  <si>
    <t>Template EU CR1: Performing and non-performing exposures and related provisions</t>
  </si>
  <si>
    <t>Template EU CR1-A: Maturity of exposures</t>
  </si>
  <si>
    <t>Template EU CR2: Changes in the stock of non-performing loans and advances</t>
  </si>
  <si>
    <t>Template EU CR2a: Changes in the stock of non-performing loans and advances and related net accumulated recoveries</t>
  </si>
  <si>
    <t>Template EU CQ1: Credit quality of forborne exposures</t>
  </si>
  <si>
    <t>Template EU CQ2: Quality of forbearance</t>
  </si>
  <si>
    <t>Template EU CQ3: Credit quality of performing and non-performing exposures by past due days</t>
  </si>
  <si>
    <t>Template EU CQ4: Quality of non-performing exposures by geography </t>
  </si>
  <si>
    <t>Template EU CQ5: Credit quality of loans and advances by industry</t>
  </si>
  <si>
    <t xml:space="preserve">Template EU CQ6: Collateral valuation - loans and advances </t>
  </si>
  <si>
    <t xml:space="preserve">Template EU CQ7: Collateral obtained by taking possession and execution processes </t>
  </si>
  <si>
    <t>Template EU CQ8: Collateral obtained by taking possession and execution processes – vintage breakdown</t>
  </si>
  <si>
    <t>When informing on the authority, status and other arrangements for the risk management function in accordance with point (b) of Article 435(1) CRR, the relationships between credit risk management, risk control, compliance and internal audit functions.</t>
  </si>
  <si>
    <t>When informing on the structure and organisation of the risk management function in accordance with point (b) of Article 435(1) CRR, the structure and organisation of the credit risk management and control function.</t>
  </si>
  <si>
    <t>When discussing their strategies and processes to manage credit risk and the policies for hedging and mitigating that risk in accordance with points (a) and (d) of Article 435(1) CRR, the criteria and approach used for defining the credit risk management policy and for setting credit risk limits.</t>
  </si>
  <si>
    <t>In the concise risk statement in accordance with point (f) of Article 435(1) CRR, how the business model translates into the components of the institution’s credit risk profile.</t>
  </si>
  <si>
    <t>Qualitative disclosures</t>
  </si>
  <si>
    <t>Institutions shall describe their risk management objectives and policies for credit risk by providing the following information:</t>
  </si>
  <si>
    <t>The institution’s own definition of a restructured exposure used for the implementation of point (d) of Article 178(3) CRR specified by the EBA Guidelines  on defaultin accordance with Article 178 CRR when different from the definition of forborne exposure defined in Annex V to Commission Implementing Regulation (EU) 680/2014.</t>
  </si>
  <si>
    <t>Description of methods used for determining general and specific credit risk adjustments.</t>
  </si>
  <si>
    <t>The extent of past-due exposures (more than 90 days) that are not considered to be impaired and the reasons for this.</t>
  </si>
  <si>
    <t>The scope and definitions of ‘past-due’ and ‘impaired’ exposures used for accounting purposes and the differences, if any, between the definitions of past due and default for accounting and regulatory purposes as specified by the EBA Guidelines  on the application of the definition of default in accordance with Article 178 CRR.</t>
  </si>
  <si>
    <t>220</t>
  </si>
  <si>
    <t>Households</t>
  </si>
  <si>
    <t>210</t>
  </si>
  <si>
    <t>Non-financial corporations</t>
  </si>
  <si>
    <t>200</t>
  </si>
  <si>
    <t>Other financial corporations</t>
  </si>
  <si>
    <t>190</t>
  </si>
  <si>
    <t>Credit institutions</t>
  </si>
  <si>
    <t>180</t>
  </si>
  <si>
    <t>General governments</t>
  </si>
  <si>
    <t>170</t>
  </si>
  <si>
    <t>Central banks</t>
  </si>
  <si>
    <t>160</t>
  </si>
  <si>
    <t>Off-balance-sheet exposures</t>
  </si>
  <si>
    <t>150</t>
  </si>
  <si>
    <t>140</t>
  </si>
  <si>
    <t>130</t>
  </si>
  <si>
    <t>120</t>
  </si>
  <si>
    <t>110</t>
  </si>
  <si>
    <t>100</t>
  </si>
  <si>
    <t>Debt securities</t>
  </si>
  <si>
    <t>090</t>
  </si>
  <si>
    <t>080</t>
  </si>
  <si>
    <t xml:space="preserve">          Of which SMEs</t>
  </si>
  <si>
    <t>070</t>
  </si>
  <si>
    <t>060</t>
  </si>
  <si>
    <t>050</t>
  </si>
  <si>
    <t>040</t>
  </si>
  <si>
    <t>030</t>
  </si>
  <si>
    <t>Loans and advances</t>
  </si>
  <si>
    <t>Cash balances at central banks and other demand deposits</t>
  </si>
  <si>
    <t>005</t>
  </si>
  <si>
    <t>Of which stage 3</t>
  </si>
  <si>
    <t>Of which stage 2</t>
  </si>
  <si>
    <t>Of which stage 1</t>
  </si>
  <si>
    <t>On non-performing exposures</t>
  </si>
  <si>
    <t>On performing exposures</t>
  </si>
  <si>
    <t xml:space="preserve">Non-performing exposures – accumulated impairment, accumulated negative changes in fair value due to credit risk and provisions </t>
  </si>
  <si>
    <t>Performing exposures – accumulated impairment and provisions</t>
  </si>
  <si>
    <t>Non-performing exposures</t>
  </si>
  <si>
    <t>Performing exposures</t>
  </si>
  <si>
    <t>Collateral and financial guarantees received</t>
  </si>
  <si>
    <t>Accumulated partial write-off</t>
  </si>
  <si>
    <t>Accumulated impairment, accumulated negative changes in fair value due to credit risk and provisions</t>
  </si>
  <si>
    <t>Gross carrying amount/nominal amount</t>
  </si>
  <si>
    <t>o</t>
  </si>
  <si>
    <t>n</t>
  </si>
  <si>
    <t xml:space="preserve">Template EU CR1: Performing and non-performing exposures and related provisions. </t>
  </si>
  <si>
    <t>No stated maturity</t>
  </si>
  <si>
    <t>&gt; 5 years</t>
  </si>
  <si>
    <t>&gt; 1 year &lt;= 5 years</t>
  </si>
  <si>
    <t>&lt;= 1 year</t>
  </si>
  <si>
    <t>On demand</t>
  </si>
  <si>
    <t>Net exposure value</t>
  </si>
  <si>
    <t>Final stock of non-performing loans and advances</t>
  </si>
  <si>
    <t>Outflow due to other situations</t>
  </si>
  <si>
    <t>Outflows due to write-offs</t>
  </si>
  <si>
    <t>Outflows from non-performing portfolios</t>
  </si>
  <si>
    <t>Inflows to non-performing portfolios</t>
  </si>
  <si>
    <t>Initial stock of non-performing loans and advances</t>
  </si>
  <si>
    <t xml:space="preserve">Gross carrying amount               </t>
  </si>
  <si>
    <t>Loan commitments given</t>
  </si>
  <si>
    <t>Debt Securities</t>
  </si>
  <si>
    <t>Of which impaired</t>
  </si>
  <si>
    <t>Of which defaulted</t>
  </si>
  <si>
    <t>Of which collateral and financial guarantees received on non-performing exposures with forbearance measures</t>
  </si>
  <si>
    <t>On non-performing forborne exposures</t>
  </si>
  <si>
    <t>On performing forborne exposures</t>
  </si>
  <si>
    <t>Non-performing forborne</t>
  </si>
  <si>
    <t>Performing forborne</t>
  </si>
  <si>
    <t>Collateral received and financial guarantees received on forborne exposures</t>
  </si>
  <si>
    <t>Gross carrying amount/nominal amount of exposures with forbearance measures</t>
  </si>
  <si>
    <t>Outflow due to reclassification as held for sale</t>
  </si>
  <si>
    <t>Outflow due to risk transfers</t>
  </si>
  <si>
    <t>Outflow due to sale of instruments</t>
  </si>
  <si>
    <t>Outflow due to taking possession of collateral</t>
  </si>
  <si>
    <t>Outflow due to collateral liquidations</t>
  </si>
  <si>
    <t>Outflow due to loan repayment, partial or total</t>
  </si>
  <si>
    <t>Outflow to performing portfolio</t>
  </si>
  <si>
    <t>Related net accumulated recoveries</t>
  </si>
  <si>
    <t>Non-performing forborne loans and advances that failed to meet the non-performing exit criteria</t>
  </si>
  <si>
    <t>Loans and advances that have been forborne more than twice</t>
  </si>
  <si>
    <t>Gross carrying amount of forborne exposures</t>
  </si>
  <si>
    <t xml:space="preserve">      Of which SMEs</t>
  </si>
  <si>
    <t>Past due &gt; 7 years</t>
  </si>
  <si>
    <t xml:space="preserve">Past due
&gt; 5 years ≤ 7 years
</t>
  </si>
  <si>
    <t xml:space="preserve">Past due
&gt; 2 years ≤ 5 years
</t>
  </si>
  <si>
    <t xml:space="preserve">Past due
&gt; 1 year ≤ 2 years
</t>
  </si>
  <si>
    <t xml:space="preserve">Past due
&gt; 180 days
≤ 1 year
</t>
  </si>
  <si>
    <t xml:space="preserve">Past due
&gt; 90 days
≤ 180 days
</t>
  </si>
  <si>
    <t>Unlikely to pay that are not past due or are past due ≤ 90 days</t>
  </si>
  <si>
    <t>Past due &gt; 30 days ≤ 90 days</t>
  </si>
  <si>
    <t>Not past due or past due ≤ 30 days</t>
  </si>
  <si>
    <t>Other countries</t>
  </si>
  <si>
    <t>Country N</t>
  </si>
  <si>
    <t>Country 4</t>
  </si>
  <si>
    <t>Country 3</t>
  </si>
  <si>
    <t>Country 2</t>
  </si>
  <si>
    <t>Country 1</t>
  </si>
  <si>
    <t>On-balance-sheet exposures</t>
  </si>
  <si>
    <t>Of which subject to impairment</t>
  </si>
  <si>
    <t>Of which non-performing</t>
  </si>
  <si>
    <t>Accumulated negative changes in fair value due to credit risk on non-performing exposures</t>
  </si>
  <si>
    <t>Provisions on off-balance-sheet commitments and financial guarantees given</t>
  </si>
  <si>
    <t>Accumulated impairment</t>
  </si>
  <si>
    <t>Gross carrying/nominal amount</t>
  </si>
  <si>
    <r>
      <t>f</t>
    </r>
    <r>
      <rPr>
        <sz val="8"/>
        <color theme="1"/>
        <rFont val="Calibri"/>
        <family val="2"/>
        <scheme val="minor"/>
      </rPr>
      <t> </t>
    </r>
  </si>
  <si>
    <r>
      <t>Template EU CQ4: Quality of non-performing exposures by geography</t>
    </r>
    <r>
      <rPr>
        <sz val="10"/>
        <rFont val="Calibri"/>
        <family val="2"/>
        <scheme val="minor"/>
      </rPr>
      <t> </t>
    </r>
  </si>
  <si>
    <t>Other services</t>
  </si>
  <si>
    <t>Arts, entertainment and recreation</t>
  </si>
  <si>
    <t>Human health services and social work activities</t>
  </si>
  <si>
    <t>Education</t>
  </si>
  <si>
    <t>Public administration and defense, compulsory social security</t>
  </si>
  <si>
    <t>Administrative and support service activities</t>
  </si>
  <si>
    <t>Professional, scientific and technical activities</t>
  </si>
  <si>
    <t>Real estate activities</t>
  </si>
  <si>
    <t>Financial and insurance actvities</t>
  </si>
  <si>
    <t>Information and communication</t>
  </si>
  <si>
    <t>Accommodation and food service activities</t>
  </si>
  <si>
    <t>Transport and storage</t>
  </si>
  <si>
    <t>Wholesale and retail trade</t>
  </si>
  <si>
    <t>Construction</t>
  </si>
  <si>
    <t>Water supply</t>
  </si>
  <si>
    <t>Electricity, gas, steam and air conditioning supply</t>
  </si>
  <si>
    <t>Manufacturing</t>
  </si>
  <si>
    <t>Mining and quarrying</t>
  </si>
  <si>
    <t>Agriculture, forestry and fishing</t>
  </si>
  <si>
    <t>Of which loans and advances subject to impairment</t>
  </si>
  <si>
    <t>Gross carrying amount</t>
  </si>
  <si>
    <t>Template EU CQ5: Credit quality of loans and advances to non-financial corporations by industry</t>
  </si>
  <si>
    <t>Financial guarantees received</t>
  </si>
  <si>
    <t>Of which immovable property</t>
  </si>
  <si>
    <t>Of which value above the cap</t>
  </si>
  <si>
    <t>Of which value capped at the value of exposure</t>
  </si>
  <si>
    <t>Collateral</t>
  </si>
  <si>
    <t>Accumulated impairment for secured assets</t>
  </si>
  <si>
    <t>Of which instruments with LTV  higher than 100%</t>
  </si>
  <si>
    <t>Of which instruments with LTV higher than 80% and lower or equal to 100%</t>
  </si>
  <si>
    <t>Of which instruments with LTV higher than 60% and lower or equal to 80%</t>
  </si>
  <si>
    <t>Of which secured with immovable property</t>
  </si>
  <si>
    <t>Of which secured</t>
  </si>
  <si>
    <t>Of which: past due &gt; 7 years</t>
  </si>
  <si>
    <t>Of which: past due &gt; 5 years ≤ 7 years</t>
  </si>
  <si>
    <t>Of which: past due &gt; 2 years ≤ 5 years</t>
  </si>
  <si>
    <r>
      <t>Of which: past due &gt; 1 years ≤</t>
    </r>
    <r>
      <rPr>
        <sz val="8"/>
        <color theme="1"/>
        <rFont val="Verdana"/>
        <family val="2"/>
      </rPr>
      <t> 2 years</t>
    </r>
  </si>
  <si>
    <t>Of which: past due &gt; 180 days ≤ 1 year</t>
  </si>
  <si>
    <t>Of which past due &gt; 90 days ≤ 180 days</t>
  </si>
  <si>
    <t>Of which past due &gt; 30 days ≤ 90 days</t>
  </si>
  <si>
    <t>Past due &gt; 90 days</t>
  </si>
  <si>
    <t>Non-performing</t>
  </si>
  <si>
    <t>Performing</t>
  </si>
  <si>
    <t>Other collateral</t>
  </si>
  <si>
    <t>Equity and debt instruments</t>
  </si>
  <si>
    <t>Movable property (auto, shipping, etc.)</t>
  </si>
  <si>
    <t>Commercial Immovable property</t>
  </si>
  <si>
    <t>Residential immovable property</t>
  </si>
  <si>
    <t>Other than PP&amp;E</t>
  </si>
  <si>
    <t>Property, plant and equipment (PP&amp;E)</t>
  </si>
  <si>
    <t>Accumulated negative changes</t>
  </si>
  <si>
    <t>Value at initial recognition</t>
  </si>
  <si>
    <t xml:space="preserve">Collateral obtained by taking possession </t>
  </si>
  <si>
    <t>Commercial immovable property</t>
  </si>
  <si>
    <t>Collateral obtained by taking possession other than that classified as PP&amp;E</t>
  </si>
  <si>
    <t>Collateral obtained by taking possession classified as PP&amp;E</t>
  </si>
  <si>
    <t>Of which non-current assets held-for-sale</t>
  </si>
  <si>
    <t>Foreclosed &gt; 5 years</t>
  </si>
  <si>
    <t>Foreclosed &gt; 2 years ≤ 5 years</t>
  </si>
  <si>
    <t>Foreclosed ≤ 2 years</t>
  </si>
  <si>
    <t>Total collateral obtained by taking possession</t>
  </si>
  <si>
    <t>Debt balance reduction</t>
  </si>
  <si>
    <t>Table EU CRC – Qualitative disclosure requirements related to CRM techniques</t>
  </si>
  <si>
    <t>Template EU CR3 –  CRM techniques overview:  Disclosure of the use of credit risk mitigation techniques</t>
  </si>
  <si>
    <t>Information about market or credit risk concentrations within the credit mitigation taken;</t>
  </si>
  <si>
    <t xml:space="preserve">
Article 453 (e) CRR</t>
  </si>
  <si>
    <t>For guarantees and credit derivatives used as credit protection, the main types of guarantor and credit derivative counterparty and their creditworthiness used for the purposes of reducing capital requirements, excluding those used as part of synthetic securitisation structures;</t>
  </si>
  <si>
    <t xml:space="preserve">
Article 453 (d) CRR</t>
  </si>
  <si>
    <t>A description of the main types of collateral taken by the institution to mitigate credit risk;</t>
  </si>
  <si>
    <r>
      <t>(c)</t>
    </r>
    <r>
      <rPr>
        <b/>
        <sz val="11"/>
        <color theme="1"/>
        <rFont val="Calibri"/>
        <family val="2"/>
        <scheme val="minor"/>
      </rPr>
      <t xml:space="preserve">
</t>
    </r>
  </si>
  <si>
    <r>
      <t>Article 453 (c) CRR</t>
    </r>
    <r>
      <rPr>
        <b/>
        <sz val="11"/>
        <color theme="1"/>
        <rFont val="Calibri"/>
        <family val="2"/>
        <scheme val="minor"/>
      </rPr>
      <t xml:space="preserve">
</t>
    </r>
  </si>
  <si>
    <t>The core features of policies and processes for eligible collateral evaluation and management;</t>
  </si>
  <si>
    <t>Article 453 (b) CRR</t>
  </si>
  <si>
    <t xml:space="preserve">A description of the core features of the policies and processes for on- and off-balance sheet netting and an indication of the extent to which institutions make use of balance sheet netting;
</t>
  </si>
  <si>
    <t>Article 453 (a) CRR</t>
  </si>
  <si>
    <t xml:space="preserve">            Of which defaulted </t>
  </si>
  <si>
    <t>  </t>
  </si>
  <si>
    <t xml:space="preserve">     Of which non-performing exposures</t>
  </si>
  <si>
    <t xml:space="preserve">Debt securities </t>
  </si>
  <si>
    <r>
      <rPr>
        <sz val="11"/>
        <color rgb="FF000000"/>
        <rFont val="Segoe UI"/>
        <family val="2"/>
      </rPr>
      <t xml:space="preserve">Of which </t>
    </r>
    <r>
      <rPr>
        <b/>
        <sz val="11"/>
        <color rgb="FF000000"/>
        <rFont val="Segoe UI"/>
        <family val="2"/>
      </rPr>
      <t>secured by credit derivatives</t>
    </r>
  </si>
  <si>
    <r>
      <rPr>
        <sz val="11"/>
        <color rgb="FF000000"/>
        <rFont val="Segoe UI"/>
        <family val="2"/>
      </rPr>
      <t xml:space="preserve">Of which </t>
    </r>
    <r>
      <rPr>
        <b/>
        <sz val="11"/>
        <color rgb="FF000000"/>
        <rFont val="Segoe UI"/>
        <family val="2"/>
      </rPr>
      <t>secured by financial guarantees</t>
    </r>
  </si>
  <si>
    <r>
      <rPr>
        <sz val="11"/>
        <color rgb="FF000000"/>
        <rFont val="Segoe UI"/>
        <family val="2"/>
      </rPr>
      <t>Of which</t>
    </r>
    <r>
      <rPr>
        <b/>
        <sz val="11"/>
        <color rgb="FF000000"/>
        <rFont val="Segoe UI"/>
        <family val="2"/>
      </rPr>
      <t xml:space="preserve"> secured by collateral </t>
    </r>
  </si>
  <si>
    <t>Secured carrying amount</t>
  </si>
  <si>
    <t xml:space="preserve">Unsecured carrying amount </t>
  </si>
  <si>
    <t>Table EU CRD – Qualitative disclosure requirements related to standardised model</t>
  </si>
  <si>
    <t>Template EU CR4 – standardised approach – Credit risk exposure and CRM effects</t>
  </si>
  <si>
    <t>Template EU CR5 – standardised approach</t>
  </si>
  <si>
    <t>The association of the external rating of each nominated ECAI or ECA  (as referred to in row (a)) with the risk weights that correspond with the credit quality steps as set out in Chapter 2 of Title II of Part Three CRR (except where the institution complies with the standard association published by the EBA).</t>
  </si>
  <si>
    <t>Article 444 (d) CRR</t>
  </si>
  <si>
    <t>A description of the process used to transfer the issuer and issue credit ratings onto comparable assets  items not included in the trading book;</t>
  </si>
  <si>
    <t>(c )</t>
  </si>
  <si>
    <t>Article 444 (c) CRR</t>
  </si>
  <si>
    <t>The exposure classes for which each ECAI or ECA is used;</t>
  </si>
  <si>
    <t>Article 444  (b) CRR</t>
  </si>
  <si>
    <t>Names of the external credit assessment institutions (ECAIs) and export credit agencies (ECAs) nominated by the institution, and the reasons for any changes over the disclosure period;</t>
  </si>
  <si>
    <t>Article 444  (a) CRR</t>
  </si>
  <si>
    <t>Table EU CRD – Qualitative disclosure requirements related to standardised approach</t>
  </si>
  <si>
    <t>TOTAL</t>
  </si>
  <si>
    <t>not applicable</t>
  </si>
  <si>
    <t>Other items</t>
  </si>
  <si>
    <t xml:space="preserve">EU 10c </t>
  </si>
  <si>
    <t>Claims on institutions and corporates with a short-term credit assessment</t>
  </si>
  <si>
    <t xml:space="preserve">    Acquisition, Development and Construction (ADC)</t>
  </si>
  <si>
    <t xml:space="preserve">    Secured by mortgages on commercial immovable property - IPRE</t>
  </si>
  <si>
    <t xml:space="preserve">    Secured by mortgages on commercial immovable property - non IPRE</t>
  </si>
  <si>
    <t xml:space="preserve">    Secured by mortgages on residential immovable property - IPRE</t>
  </si>
  <si>
    <t xml:space="preserve">    Secured by mortgages on residential immovable property - non IPRE</t>
  </si>
  <si>
    <t xml:space="preserve">Secured by mortgages on immovable property and ADC exposures </t>
  </si>
  <si>
    <t xml:space="preserve">     Equity</t>
  </si>
  <si>
    <t xml:space="preserve">     Subordinated debt exposures</t>
  </si>
  <si>
    <t>Subordinated debt exposures and equity</t>
  </si>
  <si>
    <t xml:space="preserve">     Of which: Specialised Lending</t>
  </si>
  <si>
    <t>International organisations</t>
  </si>
  <si>
    <t>EU 3a</t>
  </si>
  <si>
    <t>Multilateral development banks</t>
  </si>
  <si>
    <t xml:space="preserve">    Public sector entities</t>
  </si>
  <si>
    <t>EU 2b</t>
  </si>
  <si>
    <t xml:space="preserve">    Regional governments or local authorities</t>
  </si>
  <si>
    <t>EU 2a</t>
  </si>
  <si>
    <t xml:space="preserve">Non-central government public sector entities </t>
  </si>
  <si>
    <t>Central governments or central banks</t>
  </si>
  <si>
    <t xml:space="preserve">RWEAs density (%) </t>
  </si>
  <si>
    <t>RWEAs</t>
  </si>
  <si>
    <t>RWEAs and RWEAs density</t>
  </si>
  <si>
    <t>Exposures post CCF and post CRM</t>
  </si>
  <si>
    <t>Exposures before CCF and before CRM</t>
  </si>
  <si>
    <t xml:space="preserve"> Exposure classes</t>
  </si>
  <si>
    <t>EU 11c</t>
  </si>
  <si>
    <t xml:space="preserve">        loan splitting applied (unsecured)</t>
  </si>
  <si>
    <t>9.3.3</t>
  </si>
  <si>
    <t xml:space="preserve">        loan splitting applied (secured)</t>
  </si>
  <si>
    <t>9.3.2</t>
  </si>
  <si>
    <t xml:space="preserve">        no loan splitting applied</t>
  </si>
  <si>
    <t>9.3.1</t>
  </si>
  <si>
    <t xml:space="preserve">   Secured by mortgages on commercial immovable property - non IPRE</t>
  </si>
  <si>
    <t xml:space="preserve">   Secured by mortgages on residential immovable property - IPRE</t>
  </si>
  <si>
    <t xml:space="preserve">         loan splitting applied (unsecured)</t>
  </si>
  <si>
    <t>9.1.3</t>
  </si>
  <si>
    <t xml:space="preserve">         loan splitting applied (secured)</t>
  </si>
  <si>
    <t>9.1.2</t>
  </si>
  <si>
    <t xml:space="preserve">         no loan splitting applied</t>
  </si>
  <si>
    <t>9.1.1</t>
  </si>
  <si>
    <t>9.1</t>
  </si>
  <si>
    <t>Secured by mortgages on immovable property and ADC exposures</t>
  </si>
  <si>
    <t xml:space="preserve">      Subordinated debt exposures</t>
  </si>
  <si>
    <t>aa</t>
  </si>
  <si>
    <t>z</t>
  </si>
  <si>
    <t>y</t>
  </si>
  <si>
    <t>x</t>
  </si>
  <si>
    <t>w</t>
  </si>
  <si>
    <t>v</t>
  </si>
  <si>
    <t>u</t>
  </si>
  <si>
    <t>t</t>
  </si>
  <si>
    <t>s</t>
  </si>
  <si>
    <t>r</t>
  </si>
  <si>
    <t>q</t>
  </si>
  <si>
    <t>p</t>
  </si>
  <si>
    <t xml:space="preserve">h </t>
  </si>
  <si>
    <t xml:space="preserve">g </t>
  </si>
  <si>
    <t>Others</t>
  </si>
  <si>
    <t>Of which unrated</t>
  </si>
  <si>
    <t>Risk weight</t>
  </si>
  <si>
    <t>Table EU CRE – Qualitative disclosure requirements related to IRB approach</t>
  </si>
  <si>
    <t>Template EU CR6 – IRB approach – Credit risk exposures by exposure class and PD range</t>
  </si>
  <si>
    <t>Template EU CR6-A – Scope of the use of IRB and SA approaches</t>
  </si>
  <si>
    <t>Template EU CR7 – IRB approach – Effect on the RWEAs of credit derivatives used as CRM techniques</t>
  </si>
  <si>
    <t>Template EU CR7-A – IRB approach – Disclosure of the extent of the use of CRM techniques</t>
  </si>
  <si>
    <t xml:space="preserve">Template EU CR8 –  RWEA flow statements of credit risk exposures under the IRB approach </t>
  </si>
  <si>
    <t>Template CR9 –IRB approach – Back-testing of PD per exposure class (fixed PD scale)</t>
  </si>
  <si>
    <t>Template CR9.1 –IRB approach – Back-testing of PD per exposure class (only for  PD estimates according to point (f) of Article 180(1) CRR)</t>
  </si>
  <si>
    <t>A description of the internal ratings process by exposure class, including the number of key models used with respect to each portfolio and a brief discussion of the main differences between the models within the same portfolio, covering:
   (i) the definitions, methods and data for estimation and validation of PD, which shall  include information on how PDs are estimated for low default portfolios, whether there are regulatory floors and the drivers for differences observed between PD and actual default rates at least for the last three periods;
   (ii) where applicable, the definitions, methods  and  data  for  estimation  and validation of LGD, such as methods to calculate downturn LGD, how LGDs are estimated for low default portfolio and the time lapse between the default event and the closure of the exposure;
    (iii) where applicable, the definitions, methods  and  data  for  estimation  and validation of credit conversion factors, including assumptions employed in the derivation of those variables.</t>
  </si>
  <si>
    <t>Article 452 (f) CRR</t>
  </si>
  <si>
    <t>The scope and main content of the reporting related to credit risk models;</t>
  </si>
  <si>
    <r>
      <t xml:space="preserve">
Article 452 (e) CRR
</t>
    </r>
    <r>
      <rPr>
        <b/>
        <sz val="11"/>
        <color theme="1"/>
        <rFont val="Calibri"/>
        <family val="2"/>
        <scheme val="minor"/>
      </rPr>
      <t xml:space="preserve">
</t>
    </r>
  </si>
  <si>
    <r>
      <t xml:space="preserve">
</t>
    </r>
    <r>
      <rPr>
        <sz val="11"/>
        <color theme="1"/>
        <rFont val="Calibri"/>
        <family val="2"/>
        <scheme val="minor"/>
      </rPr>
      <t xml:space="preserve">The role of the functions involved in the development, approval and subsequent changes of the credit risk models;
</t>
    </r>
  </si>
  <si>
    <t xml:space="preserve">
Article 452 (d) CRR</t>
  </si>
  <si>
    <t>(c) The control mechanisms for rating systems at the different stages of model development, controls and changes, which shall include information on:
   (i) the relationship between the risk management function and the internal audit function;
   (ii) the rating system review;
   (iii) procedure to ensure the independence of the function in charge of reviewing the models from the functions responsible for the development of the models;
   (iv) the procedure to ensure the accountability of the functions in charge of developing and reviewing the models</t>
  </si>
  <si>
    <t>Article 452  (c) CRR</t>
  </si>
  <si>
    <t>The competent authority's permission of the approach or approved transition</t>
  </si>
  <si>
    <t>Article 452  (a) CRR</t>
  </si>
  <si>
    <t>Total (all exposures classes)</t>
  </si>
  <si>
    <t>Subtotal (exposure class)</t>
  </si>
  <si>
    <t>100.00 (Default)</t>
  </si>
  <si>
    <t>30.00 to &lt;100.00</t>
  </si>
  <si>
    <t>20 to &lt;30</t>
  </si>
  <si>
    <t>10 to &lt;20</t>
  </si>
  <si>
    <t>10.00 to &lt;100.00</t>
  </si>
  <si>
    <t>5 to &lt;10</t>
  </si>
  <si>
    <t>2.5 to &lt;5</t>
  </si>
  <si>
    <t>2.50 to &lt;10.00</t>
  </si>
  <si>
    <t>1.75 to &lt;2.5</t>
  </si>
  <si>
    <t>0.75 to &lt;1.75</t>
  </si>
  <si>
    <t>0.75 to &lt;2.50</t>
  </si>
  <si>
    <t>0.50 to &lt;0.75</t>
  </si>
  <si>
    <t>0.25 to &lt;0.50</t>
  </si>
  <si>
    <t>0.15 to &lt;0.25</t>
  </si>
  <si>
    <t>0.10  to &lt;0.15</t>
  </si>
  <si>
    <t>0.00 to &lt;0.10</t>
  </si>
  <si>
    <t>0.00 to &lt;0.15</t>
  </si>
  <si>
    <t>Exposure class X</t>
  </si>
  <si>
    <t>Value adjust-ments and provisions</t>
  </si>
  <si>
    <t>Expected loss amount</t>
  </si>
  <si>
    <t>Density of risk weighted exposure amount</t>
  </si>
  <si>
    <t>Risk weighted exposure amount after supporting factors</t>
  </si>
  <si>
    <t>Exposure weighted average maturity (years)</t>
  </si>
  <si>
    <t>Exposure weighted average LGD (%)</t>
  </si>
  <si>
    <t>Number of obligors</t>
  </si>
  <si>
    <t>Exposure weighted average PD (%)</t>
  </si>
  <si>
    <t>Exposure post CCF and post CRM</t>
  </si>
  <si>
    <t>Exposure weighted average CCF</t>
  </si>
  <si>
    <t>Off-balance-sheet exposures pre-CCF</t>
  </si>
  <si>
    <t>On-balance sheet exposures</t>
  </si>
  <si>
    <t>PD range</t>
  </si>
  <si>
    <t>F-IRB</t>
  </si>
  <si>
    <t>A-IRB</t>
  </si>
  <si>
    <t xml:space="preserve">Total </t>
  </si>
  <si>
    <t>of which Retail - Other retail exposures</t>
  </si>
  <si>
    <t>Of which Retail - Purchased Receivables</t>
  </si>
  <si>
    <t>of which Retail – Secured by residential immovable property</t>
  </si>
  <si>
    <t>of which Retail – Qualifying revolving</t>
  </si>
  <si>
    <t>Of which Corporates - Purchased Receivables</t>
  </si>
  <si>
    <t>Of which Corporates - Specialised lending under slotting approach</t>
  </si>
  <si>
    <t>5.2.2</t>
  </si>
  <si>
    <t>Of which Corporates - Specialised lending, excluding slotting approach</t>
  </si>
  <si>
    <t>5.2.1</t>
  </si>
  <si>
    <t>Of which Corporates - Specialised lending</t>
  </si>
  <si>
    <t>Of which Corporates - General</t>
  </si>
  <si>
    <t>Regional governments and local authorities</t>
  </si>
  <si>
    <t xml:space="preserve">Central governments or central banks </t>
  </si>
  <si>
    <t>Percentage of total exposurevalue subject to a roll-out plan (%)</t>
  </si>
  <si>
    <t>Percentage of total exposure value subject to IRB Approach (%)</t>
  </si>
  <si>
    <t>Percentage of total exposure value subject to the permanent partial use of the SA (%)</t>
  </si>
  <si>
    <t>Total exposure value for exposures subject to the Standardised approach and to the IRB approach</t>
  </si>
  <si>
    <t>Total exposure value as defined in Article 166 CRR for exposrues subject to IRB approach</t>
  </si>
  <si>
    <t>Total Exposures</t>
  </si>
  <si>
    <t>Exposures under A-IRB</t>
  </si>
  <si>
    <t>Exposures under F-IRB</t>
  </si>
  <si>
    <t xml:space="preserve">not applicable </t>
  </si>
  <si>
    <t xml:space="preserve">   Retail- Other retail exposures </t>
  </si>
  <si>
    <t>EU10b</t>
  </si>
  <si>
    <t xml:space="preserve">   Retail – Purchased receivables </t>
  </si>
  <si>
    <t>EU10a</t>
  </si>
  <si>
    <t xml:space="preserve">   Retail – Secured by residential immovable property</t>
  </si>
  <si>
    <t xml:space="preserve">   Retail – Qualifying revolving (QRRE)</t>
  </si>
  <si>
    <t>Retail - A-IRB</t>
  </si>
  <si>
    <t xml:space="preserve">   Corporates - Purchased Receivables</t>
  </si>
  <si>
    <t>EU 6c</t>
  </si>
  <si>
    <t xml:space="preserve">   Corporates - Specialised lending</t>
  </si>
  <si>
    <t>EU 6b</t>
  </si>
  <si>
    <t xml:space="preserve">   Corporates - General</t>
  </si>
  <si>
    <t>EU 6a</t>
  </si>
  <si>
    <t>Corporate – A-IRB</t>
  </si>
  <si>
    <t xml:space="preserve">   Corporates - Purchased receivables </t>
  </si>
  <si>
    <t>Corporates – F-IRB</t>
  </si>
  <si>
    <t>Insitutions – F-IRB</t>
  </si>
  <si>
    <t>Public sectore entities A-IRB</t>
  </si>
  <si>
    <t>Regional governments and local authorities A-IRB</t>
  </si>
  <si>
    <t>Central governments and central banks - A-IRB</t>
  </si>
  <si>
    <t>Public sectore entities - F-IRB</t>
  </si>
  <si>
    <t>Regional governments and local authorities -F-IRB</t>
  </si>
  <si>
    <t>Central governments and central banks - F-IRB</t>
  </si>
  <si>
    <t>Actual risk weighted exposure amount</t>
  </si>
  <si>
    <t>Pre-credit derivatives risk weighted exposure amount</t>
  </si>
  <si>
    <t xml:space="preserve">   Corporates – Specialised lending</t>
  </si>
  <si>
    <t xml:space="preserve">   Corporates – General</t>
  </si>
  <si>
    <r>
      <t xml:space="preserve">Part of exposures covered by </t>
    </r>
    <r>
      <rPr>
        <b/>
        <sz val="11"/>
        <color theme="1"/>
        <rFont val="Calibri"/>
        <family val="2"/>
        <scheme val="minor"/>
      </rPr>
      <t>Instruments held by a third party (%)</t>
    </r>
  </si>
  <si>
    <r>
      <t>Part of exposures covered by</t>
    </r>
    <r>
      <rPr>
        <b/>
        <sz val="11"/>
        <color theme="1"/>
        <rFont val="Calibri"/>
        <family val="2"/>
        <scheme val="minor"/>
      </rPr>
      <t xml:space="preserve"> Life insurance policies (%)</t>
    </r>
  </si>
  <si>
    <r>
      <t xml:space="preserve">Part of exposures covered by </t>
    </r>
    <r>
      <rPr>
        <b/>
        <sz val="11"/>
        <color theme="1"/>
        <rFont val="Calibri"/>
        <family val="2"/>
        <scheme val="minor"/>
      </rPr>
      <t>Cash on deposit (%)</t>
    </r>
  </si>
  <si>
    <r>
      <t xml:space="preserve">Part of exposures covered by </t>
    </r>
    <r>
      <rPr>
        <b/>
        <sz val="11"/>
        <color theme="1"/>
        <rFont val="Calibri"/>
        <family val="2"/>
        <scheme val="minor"/>
      </rPr>
      <t>Other physical collateral (%</t>
    </r>
    <r>
      <rPr>
        <sz val="11"/>
        <color theme="1"/>
        <rFont val="Calibri"/>
        <family val="2"/>
        <scheme val="minor"/>
      </rPr>
      <t>)</t>
    </r>
  </si>
  <si>
    <r>
      <t xml:space="preserve">Part of exposures covered by </t>
    </r>
    <r>
      <rPr>
        <b/>
        <sz val="11"/>
        <color theme="1"/>
        <rFont val="Calibri"/>
        <family val="2"/>
        <scheme val="minor"/>
      </rPr>
      <t>Receivables (%</t>
    </r>
    <r>
      <rPr>
        <sz val="11"/>
        <color theme="1"/>
        <rFont val="Calibri"/>
        <family val="2"/>
        <scheme val="minor"/>
      </rPr>
      <t>)</t>
    </r>
  </si>
  <si>
    <r>
      <t xml:space="preserve">Part of exposures covered by </t>
    </r>
    <r>
      <rPr>
        <b/>
        <sz val="11"/>
        <color theme="1"/>
        <rFont val="Calibri"/>
        <family val="2"/>
        <scheme val="minor"/>
      </rPr>
      <t>Immovable property Collaterals (%</t>
    </r>
    <r>
      <rPr>
        <sz val="11"/>
        <color theme="1"/>
        <rFont val="Calibri"/>
        <family val="2"/>
        <scheme val="minor"/>
      </rPr>
      <t>)</t>
    </r>
  </si>
  <si>
    <r>
      <t xml:space="preserve">Part of exposures covered by </t>
    </r>
    <r>
      <rPr>
        <b/>
        <sz val="11"/>
        <color theme="1"/>
        <rFont val="Calibri"/>
        <family val="2"/>
        <scheme val="minor"/>
      </rPr>
      <t>Credit Derivatives (%)</t>
    </r>
  </si>
  <si>
    <r>
      <t xml:space="preserve">
Part of exposures covered by </t>
    </r>
    <r>
      <rPr>
        <b/>
        <sz val="11"/>
        <color theme="1"/>
        <rFont val="Calibri"/>
        <family val="2"/>
        <scheme val="minor"/>
      </rPr>
      <t>Guarantees (%)</t>
    </r>
  </si>
  <si>
    <r>
      <t xml:space="preserve">Part of exposures covered by </t>
    </r>
    <r>
      <rPr>
        <b/>
        <sz val="11"/>
        <color theme="1"/>
        <rFont val="Calibri"/>
        <family val="2"/>
        <scheme val="minor"/>
      </rPr>
      <t>Other funded credit protection (%)</t>
    </r>
  </si>
  <si>
    <r>
      <t xml:space="preserve">Part of exposures covered by </t>
    </r>
    <r>
      <rPr>
        <b/>
        <sz val="11"/>
        <color theme="1"/>
        <rFont val="Calibri"/>
        <family val="2"/>
        <scheme val="minor"/>
      </rPr>
      <t>Other eligible collaterals (%)</t>
    </r>
  </si>
  <si>
    <r>
      <t xml:space="preserve"> 
Part of exposures covered by </t>
    </r>
    <r>
      <rPr>
        <b/>
        <sz val="11"/>
        <color theme="1"/>
        <rFont val="Calibri"/>
        <family val="2"/>
        <scheme val="minor"/>
      </rPr>
      <t>Financial Collaterals (%</t>
    </r>
    <r>
      <rPr>
        <sz val="11"/>
        <color theme="1"/>
        <rFont val="Calibri"/>
        <family val="2"/>
        <scheme val="minor"/>
      </rPr>
      <t>)</t>
    </r>
  </si>
  <si>
    <r>
      <t xml:space="preserve">RWEA with substitution effects
</t>
    </r>
    <r>
      <rPr>
        <sz val="11"/>
        <color theme="1"/>
        <rFont val="Calibri"/>
        <family val="2"/>
        <scheme val="minor"/>
      </rPr>
      <t>(both reduction and sustitution effects)</t>
    </r>
    <r>
      <rPr>
        <b/>
        <sz val="11"/>
        <color theme="1"/>
        <rFont val="Calibri"/>
        <family val="2"/>
        <scheme val="minor"/>
      </rPr>
      <t xml:space="preserve">
</t>
    </r>
  </si>
  <si>
    <r>
      <rPr>
        <b/>
        <sz val="11"/>
        <color theme="1"/>
        <rFont val="Calibri"/>
        <family val="2"/>
        <scheme val="minor"/>
      </rPr>
      <t xml:space="preserve">RWEA without substitution effects
</t>
    </r>
    <r>
      <rPr>
        <sz val="11"/>
        <color theme="1"/>
        <rFont val="Calibri"/>
        <family val="2"/>
        <scheme val="minor"/>
      </rPr>
      <t xml:space="preserve">(reduction effects only)
</t>
    </r>
  </si>
  <si>
    <t xml:space="preserve"> Unfunded credit 
Protection (UFCP)</t>
  </si>
  <si>
    <t>Funded credit 
Protection (FCP)</t>
  </si>
  <si>
    <t>Credit risk Mitigation methods in the calculation of RWEAs</t>
  </si>
  <si>
    <t>Credit risk Mitigation techniques</t>
  </si>
  <si>
    <t xml:space="preserve">Total exposures
</t>
  </si>
  <si>
    <t xml:space="preserve">  Retail - Other retail exposures</t>
  </si>
  <si>
    <t xml:space="preserve">  Retail - Purchased Receivables</t>
  </si>
  <si>
    <t xml:space="preserve">  Retail – secured by residential immovable property</t>
  </si>
  <si>
    <t xml:space="preserve">  Retail – Qualifying revolving</t>
  </si>
  <si>
    <t xml:space="preserve">  Corporates - Purchased Receivables</t>
  </si>
  <si>
    <t xml:space="preserve">  Corporates – Specialised lending</t>
  </si>
  <si>
    <t xml:space="preserve">  Corporates – General</t>
  </si>
  <si>
    <t>Risk weighted exposure amount as at the end of the disclosure period</t>
  </si>
  <si>
    <t>Other (+/-)</t>
  </si>
  <si>
    <t>Foreign exchange movements (+/-)</t>
  </si>
  <si>
    <t>Acquisitions and disposals (+/-)</t>
  </si>
  <si>
    <t>Methodology and policy (+/-)</t>
  </si>
  <si>
    <t>Model updates (+/-)</t>
  </si>
  <si>
    <t>Asset quality (+/-)</t>
  </si>
  <si>
    <t>Asset size (+/-)</t>
  </si>
  <si>
    <t>Risk weighted exposure amount as at the end of the previous reporting period</t>
  </si>
  <si>
    <t>Risk weighted exposure amount</t>
  </si>
  <si>
    <t>Of which number of
obligors which defaulted in the year</t>
  </si>
  <si>
    <t>Average
historical
annual
default rate (%)</t>
  </si>
  <si>
    <t>Average PD (%)</t>
  </si>
  <si>
    <t>Observed average default rate (%)</t>
  </si>
  <si>
    <t>Number of obligors in the end of previous year</t>
  </si>
  <si>
    <t>Exposure class</t>
  </si>
  <si>
    <t>average PD</t>
  </si>
  <si>
    <t>Exposures weighted average PD (%)</t>
  </si>
  <si>
    <t>Number of obligors at the end of previous year</t>
  </si>
  <si>
    <t>External rating
equivalent</t>
  </si>
  <si>
    <t>Template EU CR10 –  Specialised lending and equity exposures under the simple riskweighted approach</t>
  </si>
  <si>
    <t>Off-balancesheet exposure</t>
  </si>
  <si>
    <t>On-balancesheet exposure</t>
  </si>
  <si>
    <t>Categories</t>
  </si>
  <si>
    <t>Equity exposures under Articles 133 (3) to (6) and 495a(3) CRR</t>
  </si>
  <si>
    <t>Template EU CR10.5</t>
  </si>
  <si>
    <t>Equal to or more than 2.5 years</t>
  </si>
  <si>
    <t>Less than 2.5 years</t>
  </si>
  <si>
    <t>-</t>
  </si>
  <si>
    <t>Category 5</t>
  </si>
  <si>
    <t>Category 4</t>
  </si>
  <si>
    <t>Category 3</t>
  </si>
  <si>
    <t>Category 2</t>
  </si>
  <si>
    <t>Category 1</t>
  </si>
  <si>
    <t>Remaining maturity</t>
  </si>
  <si>
    <t>Regulatory categories</t>
  </si>
  <si>
    <t>Specialised lending : Commodities finance (Slotting approach)</t>
  </si>
  <si>
    <t>Template EU CR10.4</t>
  </si>
  <si>
    <t>Specialised lending : Object finance (Slotting approach)</t>
  </si>
  <si>
    <t>Template EU CR10.3</t>
  </si>
  <si>
    <t>Specialised lending : Income-producing real estate and  high volatility commercial real estate (Slotting approach)</t>
  </si>
  <si>
    <t>Template EU CR10.2</t>
  </si>
  <si>
    <t>Specialised lending : Project finance (Slotting approach)</t>
  </si>
  <si>
    <t>Template EU CR10.1</t>
  </si>
  <si>
    <t xml:space="preserve">Template EU CR10 –  Specialised lending and equity exposures </t>
  </si>
  <si>
    <t>Table EU CCRA – Qualitative disclosure related to CCR</t>
  </si>
  <si>
    <t>Template EU CCR1 – Analysis of CCR exposure by approach</t>
  </si>
  <si>
    <t>Template EU CCR3 – Standardised approach – CCR exposures by regulatory exposure class and risk weights</t>
  </si>
  <si>
    <t>Template EU CCR4 – IRB approach – CCR exposures by exposure class and PD scale</t>
  </si>
  <si>
    <t>Template EU CCR5 – Composition of collateral for CCR exposures</t>
  </si>
  <si>
    <t>Template EU CCR6 – Credit derivatives exposures</t>
  </si>
  <si>
    <t>Template EU CCR7 – RWEA flow statements of CCR exposures under the IMM</t>
  </si>
  <si>
    <t>Template EU CCR8 – Exposures to CCPs</t>
  </si>
  <si>
    <r>
      <rPr>
        <b/>
        <sz val="10"/>
        <color theme="1"/>
        <rFont val="Arial"/>
        <family val="2"/>
      </rPr>
      <t xml:space="preserve">Article 439 (d) CRR
</t>
    </r>
    <r>
      <rPr>
        <sz val="10"/>
        <color theme="1"/>
        <rFont val="Arial"/>
        <family val="2"/>
      </rPr>
      <t xml:space="preserve">
The amount of collateral the institution would have to provide if its credit rating was downgraded</t>
    </r>
  </si>
  <si>
    <r>
      <rPr>
        <b/>
        <sz val="10"/>
        <rFont val="Arial"/>
        <family val="2"/>
      </rPr>
      <t xml:space="preserve">Article 431 (3) and (4) CRR
</t>
    </r>
    <r>
      <rPr>
        <sz val="10"/>
        <rFont val="Arial"/>
        <family val="2"/>
      </rPr>
      <t xml:space="preserve">
Any other risk management objectives and relevant policies related to CCR</t>
    </r>
  </si>
  <si>
    <r>
      <rPr>
        <b/>
        <sz val="10"/>
        <rFont val="Arial"/>
        <family val="2"/>
      </rPr>
      <t xml:space="preserve">Article 439 (c) CRR
</t>
    </r>
    <r>
      <rPr>
        <sz val="10"/>
        <rFont val="Arial"/>
        <family val="2"/>
      </rPr>
      <t>Description of policies with respect to Wrong-Way risk as defined in Article 291 of the CRR</t>
    </r>
  </si>
  <si>
    <r>
      <rPr>
        <b/>
        <sz val="10"/>
        <color theme="1"/>
        <rFont val="Arial"/>
        <family val="2"/>
      </rPr>
      <t xml:space="preserve">Article 439 (b) CRR
</t>
    </r>
    <r>
      <rPr>
        <sz val="10"/>
        <color theme="1"/>
        <rFont val="Arial"/>
        <family val="2"/>
      </rPr>
      <t xml:space="preserve">
Description of policies related to guarantees and other credit risk mitigants, such as the policies for securing collateral and establishing credit reserves</t>
    </r>
  </si>
  <si>
    <r>
      <rPr>
        <b/>
        <sz val="10"/>
        <rFont val="Arial"/>
        <family val="2"/>
      </rPr>
      <t>Article 439 (a) CRR</t>
    </r>
    <r>
      <rPr>
        <sz val="10"/>
        <rFont val="Arial"/>
        <family val="2"/>
      </rPr>
      <t xml:space="preserve">
Description of the methodology used to assign internal capital and credit limits for counterparty credit exposures, including the methods to assign those limits to exposures to central counterparties</t>
    </r>
  </si>
  <si>
    <t>Flexible format disclosure</t>
  </si>
  <si>
    <t>VaR for SFTs</t>
  </si>
  <si>
    <t>Financial collateral comprehensive method (for SFTs)</t>
  </si>
  <si>
    <t>Financial collateral simple method (for SFTs)</t>
  </si>
  <si>
    <t>Of which from contractual cross-product netting sets</t>
  </si>
  <si>
    <t>2c</t>
  </si>
  <si>
    <t>Of which derivatives and long settlement transactions netting sets</t>
  </si>
  <si>
    <t>2b</t>
  </si>
  <si>
    <t>Of which securities financing transactions netting sets</t>
  </si>
  <si>
    <t>IMM (for derivatives and SFTs)</t>
  </si>
  <si>
    <t>1.4</t>
  </si>
  <si>
    <t>SA-CCR (for derivatives)</t>
  </si>
  <si>
    <t>EU - Simplified SA-CCR (for derivatives)</t>
  </si>
  <si>
    <r>
      <t>EU</t>
    </r>
    <r>
      <rPr>
        <sz val="10"/>
        <color rgb="FFFF0000"/>
        <rFont val="Arial"/>
        <family val="2"/>
      </rPr>
      <t>-</t>
    </r>
    <r>
      <rPr>
        <sz val="10"/>
        <rFont val="Arial"/>
        <family val="2"/>
      </rPr>
      <t>2</t>
    </r>
  </si>
  <si>
    <t>EU - Original Exposure Method (for derivatives)</t>
  </si>
  <si>
    <r>
      <t>EU</t>
    </r>
    <r>
      <rPr>
        <sz val="10"/>
        <color rgb="FFFF0000"/>
        <rFont val="Arial"/>
        <family val="2"/>
      </rPr>
      <t>-</t>
    </r>
    <r>
      <rPr>
        <sz val="10"/>
        <rFont val="Arial"/>
        <family val="2"/>
      </rPr>
      <t>1</t>
    </r>
  </si>
  <si>
    <t>RWEA</t>
  </si>
  <si>
    <t>Exposure value post-CRM</t>
  </si>
  <si>
    <t>Exposure value pre-CRM</t>
  </si>
  <si>
    <r>
      <t>Alpha used for computing regulatory</t>
    </r>
    <r>
      <rPr>
        <sz val="10"/>
        <rFont val="Arial"/>
        <family val="2"/>
      </rPr>
      <t xml:space="preserve"> exposure value</t>
    </r>
  </si>
  <si>
    <t>EEPE</t>
  </si>
  <si>
    <t>Potential future exposure  (PFE)</t>
  </si>
  <si>
    <t>Replacement cost (RC)</t>
  </si>
  <si>
    <t>Institutions and corporates with a short-term credit assessment</t>
  </si>
  <si>
    <t xml:space="preserve">Regional government or local authorities </t>
  </si>
  <si>
    <r>
      <t>Total exposure value</t>
    </r>
    <r>
      <rPr>
        <sz val="11"/>
        <rFont val="Calibri"/>
        <family val="2"/>
        <scheme val="minor"/>
      </rPr>
      <t xml:space="preserve"> </t>
    </r>
  </si>
  <si>
    <t>Exposure classes</t>
  </si>
  <si>
    <t>Total (all CCR relevant exposure classes)</t>
  </si>
  <si>
    <t>Sub-total (Exposure class X)</t>
  </si>
  <si>
    <t>1 … x</t>
  </si>
  <si>
    <t>Density of risk weighted exposure amounts</t>
  </si>
  <si>
    <t>PD scale</t>
  </si>
  <si>
    <t>Equity securities</t>
  </si>
  <si>
    <t>Corporate bonds</t>
  </si>
  <si>
    <t>Government agency debt</t>
  </si>
  <si>
    <t>Other sovereign debt</t>
  </si>
  <si>
    <t>Domestic sovereign debt</t>
  </si>
  <si>
    <t>Cash – other currencies</t>
  </si>
  <si>
    <t>Cash – domestic currency</t>
  </si>
  <si>
    <t>Unsegregated</t>
  </si>
  <si>
    <t>Segregated</t>
  </si>
  <si>
    <t>Fair value of posted collateral</t>
  </si>
  <si>
    <t>Fair value of collateral received</t>
  </si>
  <si>
    <t>Collateral type</t>
  </si>
  <si>
    <t>Collateral used in SFTs</t>
  </si>
  <si>
    <t>Collateral used in derivative transactions</t>
  </si>
  <si>
    <t>Fixed columns</t>
  </si>
  <si>
    <r>
      <t>Template EU CCR5 – Composition of collateral for CCR exposure</t>
    </r>
    <r>
      <rPr>
        <b/>
        <strike/>
        <sz val="16"/>
        <rFont val="Arial"/>
        <family val="2"/>
      </rPr>
      <t>s</t>
    </r>
  </si>
  <si>
    <t>Negative fair value (liability)</t>
  </si>
  <si>
    <t>Positive fair value (asset)</t>
  </si>
  <si>
    <t>Fair values</t>
  </si>
  <si>
    <t>Total notionals</t>
  </si>
  <si>
    <t>Other credit derivatives</t>
  </si>
  <si>
    <t>Credit options</t>
  </si>
  <si>
    <t>Total return swaps</t>
  </si>
  <si>
    <t>Index credit default swaps</t>
  </si>
  <si>
    <t>Single-name credit default swaps</t>
  </si>
  <si>
    <t>Notionals</t>
  </si>
  <si>
    <t>Protection sold</t>
  </si>
  <si>
    <t>Protection bought</t>
  </si>
  <si>
    <t>Fixed</t>
  </si>
  <si>
    <t>RWEA as at the end of the current reporting period</t>
  </si>
  <si>
    <t>Other</t>
  </si>
  <si>
    <t>Foreign exchange movements</t>
  </si>
  <si>
    <t>Acquisitions and disposals</t>
  </si>
  <si>
    <t>Methodology and policy (IMM only)</t>
  </si>
  <si>
    <t>Model updates (IMM only)</t>
  </si>
  <si>
    <t>Credit quality of counterparties</t>
  </si>
  <si>
    <t>Asset size</t>
  </si>
  <si>
    <t>RWEA as at the end of the previous reporting period</t>
  </si>
  <si>
    <t>Unfunded default fund contributions</t>
  </si>
  <si>
    <t>Prefunded default fund contributions</t>
  </si>
  <si>
    <t>Non-segregated initial margin</t>
  </si>
  <si>
    <t>Segregated initial margin</t>
  </si>
  <si>
    <t xml:space="preserve">   (iv) Netting sets where cross-product netting has been approved</t>
  </si>
  <si>
    <t xml:space="preserve">   (iii) SFTs</t>
  </si>
  <si>
    <t xml:space="preserve">   (ii) Exchange-traded derivatives</t>
  </si>
  <si>
    <t xml:space="preserve">   (i) OTC derivatives</t>
  </si>
  <si>
    <t>Exposures for trades at non-QCCPs (excluding initial margin and default fund contributions); of which</t>
  </si>
  <si>
    <t>Exposures to non-QCCPs (total)</t>
  </si>
  <si>
    <t>Exposures for trades at QCCPs (excluding initial margin and default fund contributions); of which</t>
  </si>
  <si>
    <t>Exposures to QCCPs (total)</t>
  </si>
  <si>
    <t xml:space="preserve">Exposure value </t>
  </si>
  <si>
    <t xml:space="preserve">Table EU-SECA - Qualitative disclosure requirements related to securitisation exposures </t>
  </si>
  <si>
    <t>Template EU-SEC1 - Securitisation exposures in the non-trading book</t>
  </si>
  <si>
    <t>Template EU-SEC2 - Securitisation exposures in the trading book</t>
  </si>
  <si>
    <t>Template EU-SEC3 - Securitisation exposures in the non-trading book and associated regulatory capital requirements - institution acting as originator or as sponsor</t>
  </si>
  <si>
    <t>Template EU-SEC4 - Securitisation exposures in the non-trading book and associated regulatory capital requirements - institution acting as investor</t>
  </si>
  <si>
    <t>Template EU-SEC5 - Exposures securitised by the institution - Exposures in default and specific credit risk adjustments</t>
  </si>
  <si>
    <t>Where applicable, a description of the Internal Assessment Approach as set out in Chapter 5 of Title II of Part Three CRR including the structure of the internal assessment process and the relation between internal assessment and external ratings of the relevant ECAI disclosed in accordance with point (h),  the control mechanisms for the internal assessment process including discussion of independence, accountability, and internal assessment process review, the exposure types to which the internal assessment process is applied and the stress factors used for determining credit enhancement levels</t>
  </si>
  <si>
    <t>Article 449(i) CRR</t>
  </si>
  <si>
    <t>The names of the ECAIs used for securitisations and the types of exposure for which each agency is used</t>
  </si>
  <si>
    <t>Article 449(h) CRR</t>
  </si>
  <si>
    <t>A summary of their accounting policies for securitisation activity, including where relevant a distinction between securitisation and re-securitisation positions</t>
  </si>
  <si>
    <t>Article 449(g) CRR</t>
  </si>
  <si>
    <t>A list of legal entities affiliated with the institutions and that invest in securitisations originated by the institutions or in securitisation positions issued by SSPEs sponsored by the institutions</t>
  </si>
  <si>
    <t>Article 449(f) CRR</t>
  </si>
  <si>
    <t>A list of any legal entities in relation to which the institutions have disclosed that they have provided support in accordance with Chapter 5 of Title II of Part Three CRR</t>
  </si>
  <si>
    <t>Article 449(e ) CRR</t>
  </si>
  <si>
    <t xml:space="preserve">A list of SSPEs falling into any of the following categories, with a description of types of institution's exposures to those SSPEs, including derivatives contracts:
(i) SSPEs which acquire exposures originated by the institutions;
(ii) SSPEs sponsored by the institutions; 
(iii) SSPEs and other legal entities for which the institutions provide securitisation-related services, such as advisory, asset servicing or management services; 
(iv) SSPEs included in the institutions' regulatory scope of consolidation 
</t>
  </si>
  <si>
    <t>Article 449(d) CRR</t>
  </si>
  <si>
    <t>Institutions’ approaches to calculating the risk-weighted exposure amounts that they apply to their securitisation activities, including the types of securitisation positions to which each approach applies  with a distinction between STS and non-STS positions</t>
  </si>
  <si>
    <t>Article 449(c ) CRR</t>
  </si>
  <si>
    <t xml:space="preserve">The type of risk that institutions are exposed to in their securitisation and re-securitisation activities by level of seniority of the relevant securitisation positions, providing a distinction between STS and non-STS positions and:
i) risk retained in own-originated transactions;
ii) risk incurred in relation to transactions originated by third parties 
</t>
  </si>
  <si>
    <t>Article 449(b) CRR</t>
  </si>
  <si>
    <t>Description of securitisation and re-securitisation activities; including institutions' risk management and investment objectives in connection with those activities, their role in securitisation and re-securitisation transactions whether they use the Simple Transparent and Standardised (STS) securitisation framework and the extent to which they use securitisation transactions to transfer the credit risk of the securitised exposures to third parties with, where applicable, a separate description of their synthetic securitisation risk transfer policy</t>
  </si>
  <si>
    <t>Article 449(a) CRR</t>
  </si>
  <si>
    <t xml:space="preserve">   re-securitisation</t>
  </si>
  <si>
    <t xml:space="preserve">   other wholesale</t>
  </si>
  <si>
    <t xml:space="preserve">   lease and receivables</t>
  </si>
  <si>
    <t xml:space="preserve">   commercial mortgage </t>
  </si>
  <si>
    <t xml:space="preserve">   loans to corporates</t>
  </si>
  <si>
    <t>Wholesale (total)</t>
  </si>
  <si>
    <t xml:space="preserve">   other retail exposures </t>
  </si>
  <si>
    <t xml:space="preserve">   credit card</t>
  </si>
  <si>
    <t xml:space="preserve">   residential mortgage</t>
  </si>
  <si>
    <t>Retail (total)</t>
  </si>
  <si>
    <t>Total exposures</t>
  </si>
  <si>
    <t>of which SRT</t>
  </si>
  <si>
    <t>Non-STS</t>
  </si>
  <si>
    <t>STS</t>
  </si>
  <si>
    <t>Sub-total</t>
  </si>
  <si>
    <t>Synthetic</t>
  </si>
  <si>
    <t>Traditional</t>
  </si>
  <si>
    <t>Institution acts as investor</t>
  </si>
  <si>
    <t>Institution acts as sponsor</t>
  </si>
  <si>
    <t>Institution acts as originator</t>
  </si>
  <si>
    <r>
      <t>Template EU-SEC1 - Securitisation exposures in the</t>
    </r>
    <r>
      <rPr>
        <b/>
        <strike/>
        <sz val="14"/>
        <rFont val="Calibri"/>
        <family val="2"/>
        <scheme val="minor"/>
      </rPr>
      <t xml:space="preserve"> </t>
    </r>
    <r>
      <rPr>
        <b/>
        <sz val="14"/>
        <rFont val="Calibri"/>
        <family val="2"/>
        <scheme val="minor"/>
      </rPr>
      <t>non-trading book</t>
    </r>
  </si>
  <si>
    <t xml:space="preserve">   Re-securitisation</t>
  </si>
  <si>
    <t xml:space="preserve">       Wholesale</t>
  </si>
  <si>
    <t xml:space="preserve">       Retail underlying</t>
  </si>
  <si>
    <t xml:space="preserve">   Securitisation</t>
  </si>
  <si>
    <t xml:space="preserve">Synthetic transactions </t>
  </si>
  <si>
    <t xml:space="preserve">       Of which STS</t>
  </si>
  <si>
    <t xml:space="preserve">       Retail</t>
  </si>
  <si>
    <t xml:space="preserve">Traditional transactions </t>
  </si>
  <si>
    <t>1250% RW/
deductions</t>
  </si>
  <si>
    <t>SEC-SA</t>
  </si>
  <si>
    <t>SEC-ERBA
(including IAA)</t>
  </si>
  <si>
    <t>SEC-IRBA</t>
  </si>
  <si>
    <t>1250% RW/ deductions</t>
  </si>
  <si>
    <t xml:space="preserve"> &gt;100% to &lt;1250%     RW</t>
  </si>
  <si>
    <t xml:space="preserve"> &gt;50% to 100%           RW</t>
  </si>
  <si>
    <t xml:space="preserve"> &gt;20% to 50% RW</t>
  </si>
  <si>
    <t>≤20% RW</t>
  </si>
  <si>
    <t>Capital charge after cap</t>
  </si>
  <si>
    <t>RWEA (by regulatory approach)</t>
  </si>
  <si>
    <t>Exposure values (by regulatory approach)</t>
  </si>
  <si>
    <t>Exposure values (by RW bands/deductions)</t>
  </si>
  <si>
    <t>EU-q</t>
  </si>
  <si>
    <t>EU-p</t>
  </si>
  <si>
    <t xml:space="preserve">Synthetic securitisation </t>
  </si>
  <si>
    <t xml:space="preserve">Traditional securitisation </t>
  </si>
  <si>
    <t>Of which exposures in default</t>
  </si>
  <si>
    <t>Total amount of specific credit risk adjustments made during the period</t>
  </si>
  <si>
    <t>Total outstanding nominal amount</t>
  </si>
  <si>
    <t>Exposures securitised by the institution - Institution acts as originator or as sponsor</t>
  </si>
  <si>
    <t>Table EU MRA: Qualitative disclosure requirements related to market risk</t>
  </si>
  <si>
    <t>Template EU MR1 Market risk under the alternative standardised approach (ASA)</t>
  </si>
  <si>
    <t>Table EU MRB: Qualitative disclosure requirements for institutions using the alternative internal model approach (AIMA)</t>
  </si>
  <si>
    <t>Template EU MR2 Market risk under the alternative internal model approach (AIMA)</t>
  </si>
  <si>
    <t>Template EU MR 3 - Market risk under the simplified standardised approach (SSA)</t>
  </si>
  <si>
    <r>
      <rPr>
        <b/>
        <sz val="11"/>
        <color rgb="FF000000"/>
        <rFont val="Calibri"/>
        <family val="2"/>
        <scheme val="minor"/>
      </rPr>
      <t>Paragraph (1) of Article 445 CRR</t>
    </r>
    <r>
      <rPr>
        <sz val="11"/>
        <color rgb="FF000000"/>
        <rFont val="Calibri"/>
        <family val="2"/>
        <scheme val="minor"/>
      </rPr>
      <t xml:space="preserve"> 
A general overview of the trading book positions for institutions that use the Simplified Standardised Approach or the Alternative Standardised Approach.</t>
    </r>
  </si>
  <si>
    <t>EU (d)</t>
  </si>
  <si>
    <r>
      <t xml:space="preserve">Point (c ) of Article 435 (1) CRR
</t>
    </r>
    <r>
      <rPr>
        <sz val="11"/>
        <color theme="1"/>
        <rFont val="Calibri"/>
        <family val="2"/>
        <scheme val="minor"/>
      </rPr>
      <t xml:space="preserve">
Scope and nature of risk reporting and measurement systems</t>
    </r>
  </si>
  <si>
    <r>
      <t xml:space="preserve">Point (b) of Article 435 (1) CRR
</t>
    </r>
    <r>
      <rPr>
        <sz val="11"/>
        <color theme="1"/>
        <rFont val="Calibri"/>
        <family val="2"/>
        <scheme val="minor"/>
      </rPr>
      <t xml:space="preserve">
A description of the structure and organisation of the market risk management function, including a description of the market risk governance structure established to implement the strategies and processes of the institution discussed in row (a) above, and that describes the relationships and the communication mechanisms between the different parties involved in market risk management. </t>
    </r>
    <r>
      <rPr>
        <b/>
        <sz val="11"/>
        <color theme="1"/>
        <rFont val="Calibri"/>
        <family val="2"/>
        <scheme val="minor"/>
      </rPr>
      <t xml:space="preserve">
</t>
    </r>
  </si>
  <si>
    <r>
      <t xml:space="preserve">Points (a) and (d) of Article 435 (1) CRR
</t>
    </r>
    <r>
      <rPr>
        <sz val="11"/>
        <color rgb="FF000000"/>
        <rFont val="Calibri"/>
        <family val="2"/>
        <scheme val="minor"/>
      </rPr>
      <t xml:space="preserve">
A description of the institution's strategies and processes to manage market risk and a description of the institution's policies for hedging and mitigating risk and strategies and processes for monitoring the continuing effectiveness of hedges. </t>
    </r>
  </si>
  <si>
    <t>Total OFR ASA</t>
  </si>
  <si>
    <t>Other residual risks</t>
  </si>
  <si>
    <t>EU 11b</t>
  </si>
  <si>
    <t>Exotic underlyings</t>
  </si>
  <si>
    <t>Residual risk</t>
  </si>
  <si>
    <t>Securitisation included in the alternative correlation trading portfolio (ACTP)</t>
  </si>
  <si>
    <t>Securitisation not included in the alternative correlation trading portfolio (non-ACTP)</t>
  </si>
  <si>
    <t>Non-securitisations</t>
  </si>
  <si>
    <t xml:space="preserve">Default risk </t>
  </si>
  <si>
    <t>Credit spread risk for securitisation included in the alternative correlation trading portfolio (ACTP CSR)</t>
  </si>
  <si>
    <t>Credit spread risk for securitisation not included in the alternative correlation trading portfolio (non-ACTP CSR)</t>
  </si>
  <si>
    <t>Credit spread risk for non-securitisations (CSR)</t>
  </si>
  <si>
    <t>Foreign exchange risk (FX)</t>
  </si>
  <si>
    <t>Commodity risk (COM)</t>
  </si>
  <si>
    <t>Equity risk (EQU)</t>
  </si>
  <si>
    <t>General interest rate risk (GIRR)</t>
  </si>
  <si>
    <t>Sensitivity-based method</t>
  </si>
  <si>
    <t>Total Own Funds Requirements (OFR)</t>
  </si>
  <si>
    <t>Template EU MR1 - Market risk under the alternative standardised approach (ASA)</t>
  </si>
  <si>
    <r>
      <rPr>
        <b/>
        <sz val="11"/>
        <color rgb="FF000000"/>
        <rFont val="Calibri"/>
        <family val="2"/>
        <scheme val="minor"/>
      </rPr>
      <t xml:space="preserve">Point (1) (f) (iii) of Article 455 CRR
</t>
    </r>
    <r>
      <rPr>
        <sz val="11"/>
        <color rgb="FF000000"/>
        <rFont val="Calibri"/>
        <family val="2"/>
        <scheme val="minor"/>
      </rPr>
      <t>A broad description of the modelling approach used to calculate the default risk charge referred to in Article 325ba(2), including the frequency of data update.</t>
    </r>
  </si>
  <si>
    <t>(a) (b)</t>
  </si>
  <si>
    <r>
      <rPr>
        <b/>
        <sz val="11"/>
        <color rgb="FF000000"/>
        <rFont val="Calibri"/>
        <family val="2"/>
        <scheme val="minor"/>
      </rPr>
      <t xml:space="preserve">Point (1) (f) (iii) of Article 455 CRR
</t>
    </r>
    <r>
      <rPr>
        <sz val="11"/>
        <color rgb="FF000000"/>
        <rFont val="Calibri"/>
        <family val="2"/>
        <scheme val="minor"/>
      </rPr>
      <t>D) Institutions using internal models to calculate the default risk charge shall provide the following information:</t>
    </r>
  </si>
  <si>
    <r>
      <rPr>
        <b/>
        <sz val="11"/>
        <color rgb="FF000000"/>
        <rFont val="Calibri"/>
        <family val="2"/>
        <scheme val="minor"/>
      </rPr>
      <t xml:space="preserve">Point (1) (f) (ii) of Article 455 CRR 
</t>
    </r>
    <r>
      <rPr>
        <sz val="11"/>
        <color rgb="FF000000"/>
        <rFont val="Calibri"/>
        <family val="2"/>
        <scheme val="minor"/>
      </rPr>
      <t>A broad description of the methodology used to calculate the stress scenario risk measure referred to in Article 325ba(1), point (b), other than the specifications provided for in Article 325bk(3);</t>
    </r>
  </si>
  <si>
    <t>C (a)</t>
  </si>
  <si>
    <t xml:space="preserve">
</t>
  </si>
  <si>
    <r>
      <rPr>
        <b/>
        <sz val="11"/>
        <color rgb="FF000000"/>
        <rFont val="Calibri"/>
        <family val="2"/>
        <scheme val="minor"/>
      </rPr>
      <t xml:space="preserve">Point (1) (f) (i)  of Article 455 CRR
</t>
    </r>
    <r>
      <rPr>
        <sz val="11"/>
        <color rgb="FF000000"/>
        <rFont val="Calibri"/>
        <family val="2"/>
        <scheme val="minor"/>
      </rPr>
      <t>Description of the scope, the main characteristics and the key modelling choices of the different alternative internal models referred to in Article 325az used to calculate the risk exposure amounts for the main models used at the consolidated level, and a description to what extent those internal models represent all the models used at the consolidated level, including where applicable:
(i) a broad description of the modelling approach used to calculate the expected shortfall referred to in Article 325ba(1), point (a), including the frequency of data update;</t>
    </r>
  </si>
  <si>
    <t xml:space="preserve"> B (b) (c) (d) (e)</t>
  </si>
  <si>
    <r>
      <rPr>
        <b/>
        <sz val="11"/>
        <color rgb="FF000000"/>
        <rFont val="Calibri"/>
        <family val="2"/>
        <scheme val="minor"/>
      </rPr>
      <t xml:space="preserve">Point (1) (f) of Article 455 CRR
</t>
    </r>
    <r>
      <rPr>
        <sz val="11"/>
        <color rgb="FF000000"/>
        <rFont val="Calibri"/>
        <family val="2"/>
        <scheme val="minor"/>
      </rPr>
      <t xml:space="preserve">B) C) E) Institutions shall describe the main charateristics of the models used at the consolidated level, including the approaches used in the validation of the models and modelling processes. In particular, institutions shall include the following: </t>
    </r>
  </si>
  <si>
    <r>
      <rPr>
        <b/>
        <sz val="11"/>
        <color rgb="FF000000"/>
        <rFont val="Calibri"/>
        <family val="2"/>
        <scheme val="minor"/>
      </rPr>
      <t xml:space="preserve">Point (1) (d) of Article 455 CRR
</t>
    </r>
    <r>
      <rPr>
        <sz val="11"/>
        <color rgb="FF000000"/>
        <rFont val="Calibri"/>
        <family val="2"/>
        <scheme val="minor"/>
      </rPr>
      <t>General overview of the trading book positions not covered by the alternative internal model referred to in Article 325az, including a general description of the desk structure and of type of instruments included in the desks or in the desks categories in accordance with Article 104b.</t>
    </r>
  </si>
  <si>
    <r>
      <rPr>
        <b/>
        <sz val="11"/>
        <color rgb="FF000000"/>
        <rFont val="Calibri"/>
        <family val="2"/>
        <scheme val="minor"/>
      </rPr>
      <t xml:space="preserve">Point (1) (c)  of Article 455 CRR
</t>
    </r>
    <r>
      <rPr>
        <sz val="11"/>
        <color rgb="FF000000"/>
        <rFont val="Calibri"/>
        <family val="2"/>
        <scheme val="minor"/>
      </rPr>
      <t>General description of the structure of the trading desks covered by the alternative internal model referred to in Article 325az, including for each desk a broad description of the desk's business strategy, the instruments permitted therein and the main risk types in relation to that desk.</t>
    </r>
  </si>
  <si>
    <t xml:space="preserve">B (a) </t>
  </si>
  <si>
    <r>
      <rPr>
        <b/>
        <sz val="11"/>
        <rFont val="Calibri"/>
        <family val="2"/>
        <scheme val="minor"/>
      </rPr>
      <t xml:space="preserve">Point (1) (c) (d) of Article 455 CRR
</t>
    </r>
    <r>
      <rPr>
        <sz val="11"/>
        <rFont val="Calibri"/>
        <family val="2"/>
        <scheme val="minor"/>
      </rPr>
      <t>(A) (B) Institutions shall provide a general description of the trading desk structure and types of instruments included in the AIMA trading desk. In particular, they shall disclose the following:</t>
    </r>
  </si>
  <si>
    <r>
      <rPr>
        <b/>
        <sz val="11"/>
        <color rgb="FF000000"/>
        <rFont val="Calibri"/>
        <family val="2"/>
        <scheme val="minor"/>
      </rPr>
      <t xml:space="preserve">Point (1) (e) of Article 455 CRR
</t>
    </r>
    <r>
      <rPr>
        <sz val="11"/>
        <color rgb="FF000000"/>
        <rFont val="Calibri"/>
        <family val="2"/>
        <scheme val="minor"/>
      </rPr>
      <t>Description of the structure and organisation of the market risk management function and governance.</t>
    </r>
  </si>
  <si>
    <t>EU (c)</t>
  </si>
  <si>
    <r>
      <rPr>
        <b/>
        <sz val="11"/>
        <color rgb="FF000000"/>
        <rFont val="Calibri"/>
        <family val="2"/>
        <scheme val="minor"/>
      </rPr>
      <t xml:space="preserve">Point (1) (b) of Article 455 CRR
</t>
    </r>
    <r>
      <rPr>
        <sz val="11"/>
        <color rgb="FF000000"/>
        <rFont val="Calibri"/>
        <family val="2"/>
        <scheme val="minor"/>
      </rPr>
      <t>Description of policies referred to in Article 104(1) for determining which position is to be included in the trading book.</t>
    </r>
  </si>
  <si>
    <t>EU (b)</t>
  </si>
  <si>
    <r>
      <rPr>
        <b/>
        <sz val="11"/>
        <color rgb="FF000000"/>
        <rFont val="Calibri"/>
        <family val="2"/>
        <scheme val="minor"/>
      </rPr>
      <t xml:space="preserve">Point (1) (a) of Article 455 CRR
</t>
    </r>
    <r>
      <rPr>
        <sz val="11"/>
        <color rgb="FF000000"/>
        <rFont val="Calibri"/>
        <family val="2"/>
        <scheme val="minor"/>
      </rPr>
      <t>Description of objectives in undertaking trading activities and the processes implemented to identify, measure, monitor and control the institution’s market risks.</t>
    </r>
  </si>
  <si>
    <t>EU (a)</t>
  </si>
  <si>
    <t>Total OFR AIMA (AIMAtotal)</t>
  </si>
  <si>
    <t>ASA OFR for all trading desks (including those subject to AIMA) (ASAall portfolio)</t>
  </si>
  <si>
    <t>Difference in OFR under the AIMA and ASA for AIMA trading desks (AIMA - ASAaima)</t>
  </si>
  <si>
    <t>Total ASA OFR for trading desks ineligible to use the AIMA (ASAnon-aima)</t>
  </si>
  <si>
    <t>OFR for on- and off-balance sheet business plus PLAaddon (AIMA + PLAaddon)</t>
  </si>
  <si>
    <t>PLAaddon</t>
  </si>
  <si>
    <t>at the previous quarter</t>
  </si>
  <si>
    <t>at the current quarter</t>
  </si>
  <si>
    <t>OWN FUNDS REQUIREMENTS</t>
  </si>
  <si>
    <r>
      <t>Default risk charge (DRC</t>
    </r>
    <r>
      <rPr>
        <vertAlign val="subscript"/>
        <sz val="11"/>
        <color rgb="FF000000"/>
        <rFont val="Calibri"/>
        <family val="2"/>
        <scheme val="minor"/>
      </rPr>
      <t>t</t>
    </r>
    <r>
      <rPr>
        <sz val="11"/>
        <color rgb="FF000000"/>
        <rFont val="Calibri"/>
        <family val="2"/>
        <scheme val="minor"/>
      </rPr>
      <t>)</t>
    </r>
  </si>
  <si>
    <r>
      <t>Stress scenario risk measure (SS</t>
    </r>
    <r>
      <rPr>
        <vertAlign val="subscript"/>
        <sz val="11"/>
        <color rgb="FF000000"/>
        <rFont val="Calibri"/>
        <family val="2"/>
        <scheme val="minor"/>
      </rPr>
      <t>t</t>
    </r>
    <r>
      <rPr>
        <sz val="11"/>
        <color rgb="FF000000"/>
        <rFont val="Calibri"/>
        <family val="2"/>
        <scheme val="minor"/>
      </rPr>
      <t>)</t>
    </r>
  </si>
  <si>
    <r>
      <t>Expected shortfall measure (ES</t>
    </r>
    <r>
      <rPr>
        <vertAlign val="subscript"/>
        <sz val="11"/>
        <color rgb="FF000000"/>
        <rFont val="Calibri"/>
        <family val="2"/>
        <scheme val="minor"/>
      </rPr>
      <t>t</t>
    </r>
    <r>
      <rPr>
        <sz val="11"/>
        <color rgb="FF000000"/>
        <rFont val="Calibri"/>
        <family val="2"/>
        <scheme val="minor"/>
      </rPr>
      <t>)</t>
    </r>
  </si>
  <si>
    <t>Sum of unconstrained expected shortfall measure for broad risk factor categories (∑UESit)</t>
  </si>
  <si>
    <t>Credit spread</t>
  </si>
  <si>
    <t>Commodity</t>
  </si>
  <si>
    <t>Interest rate</t>
  </si>
  <si>
    <t>Unconstrained expected shortfall measure for each broad risk factor category (UESti)</t>
  </si>
  <si>
    <t>Unconstrained expected shortfall measure (UESt)</t>
  </si>
  <si>
    <t>RISK COMPONENTS</t>
  </si>
  <si>
    <t>mean value</t>
  </si>
  <si>
    <t>lowest</t>
  </si>
  <si>
    <t>highest</t>
  </si>
  <si>
    <t>Risk measure over the previous 60 business days / 12 weeks</t>
  </si>
  <si>
    <t>most recent</t>
  </si>
  <si>
    <t>Number of back-testing overshootings</t>
  </si>
  <si>
    <t>Template EU MR2 - Market risk under the alternative internal model approach (AIMA)</t>
  </si>
  <si>
    <t>Total OFR SSA</t>
  </si>
  <si>
    <t>Securitisation (specific risk)</t>
  </si>
  <si>
    <t xml:space="preserve">Foreign exchange risk </t>
  </si>
  <si>
    <t>Commodity risk</t>
  </si>
  <si>
    <t>Equity risk (general and specific)</t>
  </si>
  <si>
    <t>Interest rate risk (general and specific)</t>
  </si>
  <si>
    <t>Scenario approach</t>
  </si>
  <si>
    <t>Delta-plus approach</t>
  </si>
  <si>
    <t>Simplified approach</t>
  </si>
  <si>
    <t>Options</t>
  </si>
  <si>
    <t>Outright products</t>
  </si>
  <si>
    <t>Own Funds Requirements</t>
  </si>
  <si>
    <t>Template EU MR3 - Market risk under the simplified standardised approach (SSA)</t>
  </si>
  <si>
    <t>Table EU CVAA - Qualitative disclosure requirments to credit valuation adjustment risk</t>
  </si>
  <si>
    <t>Template EU CVA1- Credit valuation adjustment under the Reduced Basic Approach</t>
  </si>
  <si>
    <t>Template EU CVA 2 – Credit valuation adjustment risk under the Full Basic Approach</t>
  </si>
  <si>
    <t>Table EU CVAB - Qualitative disclosure requirements related to CVA risk for institutions using the Standardised Approach</t>
  </si>
  <si>
    <t>Template EU CVA3 – Credit valuation adjustment risk under the Standardised Approach</t>
  </si>
  <si>
    <t xml:space="preserve">Template EU CVA4 - RWA flow statements of credit valuation adjustment risk under the Standardised Approach </t>
  </si>
  <si>
    <r>
      <t xml:space="preserve">Point (b) of Article 445a(1) CRR
</t>
    </r>
    <r>
      <rPr>
        <sz val="11"/>
        <color rgb="FF000000"/>
        <rFont val="Calibri"/>
        <family val="2"/>
        <scheme val="minor"/>
      </rPr>
      <t xml:space="preserve">
An explanation whether the institution meets all the conditions set out in Article 273a(2); where those conditions are met, whether institution has chosen to calculate the own funds requirements for CVA risk using the simplified approach set out in Article 385; where institutions have chosen to calculate the own funds requirements for CVA risk using the simplified approach, the own funds requirements for CVA risk in accordance with that approach.</t>
    </r>
  </si>
  <si>
    <r>
      <t xml:space="preserve">Point (a) of Article 445a(1) CRR
</t>
    </r>
    <r>
      <rPr>
        <sz val="11"/>
        <color rgb="FF000000"/>
        <rFont val="Calibri"/>
        <family val="2"/>
        <scheme val="minor"/>
      </rPr>
      <t xml:space="preserve">
A description of the institution's processes to manage credit valuation adjustment risk, including:
- a description of the processes implemented to identify, measure, monitor and control the institution’s credit valuation adjustment risks;
- a description of their policies for hedging and mitigating risk and strategies and processes for monitoring the continuing effectiveness of hedges.</t>
    </r>
  </si>
  <si>
    <t>Table EU CVAA - Qualitative disclosure requirements related to credit valuation adjustment risk</t>
  </si>
  <si>
    <t>Aggregation of idiosyncratic components of CVA risk</t>
  </si>
  <si>
    <t xml:space="preserve">Aggregation of systematic components of CVA risk </t>
  </si>
  <si>
    <t xml:space="preserve">Own funds requirements </t>
  </si>
  <si>
    <t>Components of Own Funds Requirements</t>
  </si>
  <si>
    <t>Template EU CVA 1 – Credit valuation adjustment risk under the Reduced Basic Approach (R-BA)</t>
  </si>
  <si>
    <t>EU 6</t>
  </si>
  <si>
    <t>Index CDS</t>
  </si>
  <si>
    <t>EU 5</t>
  </si>
  <si>
    <t xml:space="preserve">Single-name CDS </t>
  </si>
  <si>
    <t>EU 4</t>
  </si>
  <si>
    <r>
      <t>BACVA</t>
    </r>
    <r>
      <rPr>
        <vertAlign val="superscript"/>
        <sz val="11"/>
        <color rgb="FF000000"/>
        <rFont val="Calibri"/>
        <family val="2"/>
        <scheme val="minor"/>
      </rPr>
      <t>csr-hedged</t>
    </r>
  </si>
  <si>
    <r>
      <t>BACVA</t>
    </r>
    <r>
      <rPr>
        <vertAlign val="superscript"/>
        <sz val="11"/>
        <color rgb="FF000000"/>
        <rFont val="Calibri"/>
        <family val="2"/>
        <scheme val="minor"/>
      </rPr>
      <t>csr-unhedged</t>
    </r>
  </si>
  <si>
    <t>Notional of CVA hedges</t>
  </si>
  <si>
    <t>EU b</t>
  </si>
  <si>
    <t>Template EU CVA 2 – Credit valuation adjustment risk under the Full Basic Approach (F-BA)</t>
  </si>
  <si>
    <t>An overview of the governance of the CVA risk management framework (e.g documentation, independent control unit, independent review, independence of the data acquisition from the lines of business)</t>
  </si>
  <si>
    <t>A description of how senior management is involved in the CVA risk management framework;</t>
  </si>
  <si>
    <r>
      <rPr>
        <b/>
        <sz val="11"/>
        <color rgb="FF000000"/>
        <rFont val="Calibri"/>
        <family val="2"/>
        <scheme val="minor"/>
      </rPr>
      <t xml:space="preserve">
</t>
    </r>
    <r>
      <rPr>
        <sz val="11"/>
        <color rgb="FF000000"/>
        <rFont val="Calibri"/>
        <family val="2"/>
        <scheme val="minor"/>
      </rPr>
      <t xml:space="preserve">
A description of the institution's structure and organisation of the internal CVA risk management function and governance including a description of the bank`s CVA risk management framework;</t>
    </r>
  </si>
  <si>
    <t>Point (a) of Article 445a(2) CRR</t>
  </si>
  <si>
    <t>Table EU CVAB – Qualitative disclosure requirements related to CVA risk for institutions using the Standardised Approach</t>
  </si>
  <si>
    <t>EU 18</t>
  </si>
  <si>
    <t>Other derivatives classified as CVA risk hedges</t>
  </si>
  <si>
    <t>EU 17</t>
  </si>
  <si>
    <t>EU 16</t>
  </si>
  <si>
    <t>Single name CDS</t>
  </si>
  <si>
    <t>EU 15</t>
  </si>
  <si>
    <t xml:space="preserve">CVA Hedges </t>
  </si>
  <si>
    <t>EU 14</t>
  </si>
  <si>
    <t>EU 13</t>
  </si>
  <si>
    <t>Other financial corporations (excluding investment firms)</t>
  </si>
  <si>
    <t>EU 12</t>
  </si>
  <si>
    <t>Investment firms</t>
  </si>
  <si>
    <t>EU 11</t>
  </si>
  <si>
    <t>EU 10</t>
  </si>
  <si>
    <t>General Governments</t>
  </si>
  <si>
    <t>EU 9</t>
  </si>
  <si>
    <t>EU 8</t>
  </si>
  <si>
    <t xml:space="preserve">Counterparty types of transactions </t>
  </si>
  <si>
    <t>Counterparty credit spread risk</t>
  </si>
  <si>
    <t>Equity risk</t>
  </si>
  <si>
    <t>Reference credit spread risk</t>
  </si>
  <si>
    <t>Foreign exchange risk</t>
  </si>
  <si>
    <t>Interest rate risk</t>
  </si>
  <si>
    <t>Risk classes</t>
  </si>
  <si>
    <t>number of counterparties</t>
  </si>
  <si>
    <t>EU c</t>
  </si>
  <si>
    <t>Template EU CVA3 – Credit valuation adjustement risk under the Standardised Approach (SA)</t>
  </si>
  <si>
    <t>Risk weighted exposure amount as at the end of the current reporting period</t>
  </si>
  <si>
    <t>Template EU CVA4 – RWEA flow statements of credit valuation adjustment risk under the Standardised Approach (SA)</t>
  </si>
  <si>
    <t>Table EU ORA - Qualitative information on operational risk</t>
  </si>
  <si>
    <t>Template EU OR1 - Operational risk losses</t>
  </si>
  <si>
    <t>Template EU OR2 - Business Indicator, components and subcomponents</t>
  </si>
  <si>
    <t>Template EU OR3 - Operational risk own funds requirements and risk exposure amounts</t>
  </si>
  <si>
    <t>Description of the policies and strategies of the risk mitigation and risk hedge</t>
  </si>
  <si>
    <t>Article 446(1)(a) and Article 435(1) (d) CRR</t>
  </si>
  <si>
    <t>Description of the scope and nature of the operational risk reporting framework</t>
  </si>
  <si>
    <t>Article 446(1)(a) and Article 435(1) (c) CRR</t>
  </si>
  <si>
    <t>Description of the scope and nature of the measurement system</t>
  </si>
  <si>
    <t>Disclosure of the structure and organisation of the operational risk management function</t>
  </si>
  <si>
    <t>Article 446(1)(a) and Article 435(1) (b) CRR</t>
  </si>
  <si>
    <t>Disclosure of the risk management objectives and policies</t>
  </si>
  <si>
    <t>Article 446(1)(a) and Article 435(1)(a) CRR</t>
  </si>
  <si>
    <t>and in the case of partial use, the scope and coverage of the different methodologies used.</t>
  </si>
  <si>
    <t>a description of the methodology set out in Article 312(2), if used by the institution, including a discussion of relevant internal and external factors considered in the institution's measurement approach</t>
  </si>
  <si>
    <t>Institutions shall disclose the approaches for the assessment of own funds requirements for operational risk that the institution qualifies for</t>
  </si>
  <si>
    <t xml:space="preserve">According to Art. 446 CRR: </t>
  </si>
  <si>
    <t>Details of operational risk capital calculation</t>
  </si>
  <si>
    <t>Total amount of operational risk losses net of recoveries and net of excluded losses</t>
  </si>
  <si>
    <t xml:space="preserve">Total number of excluded operational risk events </t>
  </si>
  <si>
    <t xml:space="preserve">Total amount of excluded operational risk losses </t>
  </si>
  <si>
    <t>Total number of operational risk losses</t>
  </si>
  <si>
    <t>Total amount of operational risk losses net of recoveries (no exclusions)</t>
  </si>
  <si>
    <r>
      <t xml:space="preserve">Using </t>
    </r>
    <r>
      <rPr>
        <b/>
        <sz val="9"/>
        <color rgb="FF000000"/>
        <rFont val="Segoe UI"/>
        <family val="2"/>
      </rPr>
      <t>€10</t>
    </r>
    <r>
      <rPr>
        <b/>
        <sz val="9"/>
        <color theme="1"/>
        <rFont val="Segoe UI"/>
        <family val="2"/>
      </rPr>
      <t>0,000 threshold</t>
    </r>
  </si>
  <si>
    <r>
      <t xml:space="preserve">Using </t>
    </r>
    <r>
      <rPr>
        <b/>
        <sz val="9"/>
        <color rgb="FF000000"/>
        <rFont val="Segoe UI"/>
        <family val="2"/>
      </rPr>
      <t>€</t>
    </r>
    <r>
      <rPr>
        <b/>
        <sz val="9"/>
        <color theme="1"/>
        <rFont val="Segoe UI"/>
        <family val="2"/>
      </rPr>
      <t>20,000 threshold</t>
    </r>
  </si>
  <si>
    <t>Ten-year average</t>
  </si>
  <si>
    <t>T–9</t>
  </si>
  <si>
    <t>T–8</t>
  </si>
  <si>
    <t>T–7</t>
  </si>
  <si>
    <t>T–6</t>
  </si>
  <si>
    <t>T–5</t>
  </si>
  <si>
    <t>T–4</t>
  </si>
  <si>
    <t>T–3</t>
  </si>
  <si>
    <t>T–2</t>
  </si>
  <si>
    <t>T–1</t>
  </si>
  <si>
    <t xml:space="preserve"> Template EU OR1 - Operational risk losses</t>
  </si>
  <si>
    <t>Impact in BI of mergers/acquisitions</t>
  </si>
  <si>
    <t>Reduction in BI due to excluded divested activities</t>
  </si>
  <si>
    <t>BI gross of excluded divested activities</t>
  </si>
  <si>
    <t xml:space="preserve">a </t>
  </si>
  <si>
    <t>Disclosure on the BI:</t>
  </si>
  <si>
    <t>Business indicator component (BIC)</t>
  </si>
  <si>
    <t>Business Indicator (BI)</t>
  </si>
  <si>
    <t>Approach followed  to determine the TB/BB boundary (PBA or accounting approach)</t>
  </si>
  <si>
    <t>EU 3c</t>
  </si>
  <si>
    <t>Net profit or loss applicable to banking book (BB)</t>
  </si>
  <si>
    <t>3b</t>
  </si>
  <si>
    <t>Net profit or loss applicable to trading book (TB)</t>
  </si>
  <si>
    <t>3a</t>
  </si>
  <si>
    <t>Financial component (FC)</t>
  </si>
  <si>
    <t>Other operating expense</t>
  </si>
  <si>
    <t>2d</t>
  </si>
  <si>
    <t>Other operating income</t>
  </si>
  <si>
    <t>Fee and commission expense</t>
  </si>
  <si>
    <t>Fee and commission income</t>
  </si>
  <si>
    <t>Services component (SC)</t>
  </si>
  <si>
    <t>Dividend income/ dividend component</t>
  </si>
  <si>
    <t>1d</t>
  </si>
  <si>
    <t>Total assets/Asset component</t>
  </si>
  <si>
    <t>1c</t>
  </si>
  <si>
    <t>Interest and lease expense</t>
  </si>
  <si>
    <t>1b</t>
  </si>
  <si>
    <t>Interest and lease income</t>
  </si>
  <si>
    <t>1a</t>
  </si>
  <si>
    <t>ILDC related to the individual institution/consolidated Group (excluding entities considered by Article 314(3)</t>
  </si>
  <si>
    <t>EU 1</t>
  </si>
  <si>
    <t>Interest, lease and dividend component (ILDC)</t>
  </si>
  <si>
    <t>Average value</t>
  </si>
  <si>
    <t>BI and its subcomponents</t>
  </si>
  <si>
    <t xml:space="preserve"> Template EU OR2 - Business Indicator, components and subcomponents</t>
  </si>
  <si>
    <t>Operational Risk Exposure Amounts (REA)</t>
  </si>
  <si>
    <t>Minimum Required Operational Risk Own Funds Requirements (OROF)</t>
  </si>
  <si>
    <t>Alternative Standardised Approach (ASA) Own Funds Requirements (OROF) under Article 314(4)</t>
  </si>
  <si>
    <t xml:space="preserve">Business Indicator Component (BIC) </t>
  </si>
  <si>
    <t xml:space="preserve"> Template EU OR3 - Operational risk own funds requirements and risk exposure amounts</t>
  </si>
  <si>
    <t>Table EU IRRBBA- Qualitative information on interest rate risks of non-trading book activities</t>
  </si>
  <si>
    <t>Template EU IRRBB1 -Interest rate risks of non-trading book activities</t>
  </si>
  <si>
    <t xml:space="preserve">Article 448(1), point (g) </t>
  </si>
  <si>
    <t>Disclosure of the average and longest repricing maturity assigned to non-maturity deposits</t>
  </si>
  <si>
    <t>(1) (2)</t>
  </si>
  <si>
    <t>Any other relevant information regarding the IRRBB measures disclosed in template EU IRRBB1 (optional)</t>
  </si>
  <si>
    <t xml:space="preserve">Article 448(1), point (d) </t>
  </si>
  <si>
    <t>Explanation of the significance of the IRRBB measures and of their significant variations since previous disclosures</t>
  </si>
  <si>
    <t>Article 448(1), point (c);
Article 448(2)</t>
  </si>
  <si>
    <t>A description of key modelling and parametric assumptions used for the IRRBB measures in template EU IRRBB1 (if applicable)</t>
  </si>
  <si>
    <t>Article 448(1), point (e) (iv);
Article 448(2)</t>
  </si>
  <si>
    <t>A high-level description of how the bank hedges its IRRBB, as well as the associated
accounting treatment (if applicable)</t>
  </si>
  <si>
    <t>Article 448(1), point (e) (ii);
Article 448(2)</t>
  </si>
  <si>
    <t>A description of the key modelling and parametric assumptions different from those used for disclosure of template EU IRRBB1 (if applicable)</t>
  </si>
  <si>
    <t>(e )</t>
  </si>
  <si>
    <t>Article 448(1), point (e) (iii); 
Article 448(2)</t>
  </si>
  <si>
    <t>A description of the interest rate shock and stress scenarios that the institution uses to estimate changes in the economic value and in net interest income (if applicable)</t>
  </si>
  <si>
    <t>Article 448(1), points (e) (i) and (v); Article 448(2)</t>
  </si>
  <si>
    <t>The periodicity of the calculation of the institution's IRRBB measures, and a description of the specific measures that the institution uses to gauge its sensitivity to IRRBB</t>
  </si>
  <si>
    <t>Article 448(1), point (f)</t>
  </si>
  <si>
    <t>A description of the institution's overall IRRBB management and mitigation strategies</t>
  </si>
  <si>
    <t>Article 448(1), point (e)</t>
  </si>
  <si>
    <t>A description of how the institution defines IRRBB for purposes of risk control and measurement</t>
  </si>
  <si>
    <t>Qualitative information - free format</t>
  </si>
  <si>
    <t xml:space="preserve">Table EU IRRBBA - Qualitative information on interest rate risks of non-trading book activities </t>
  </si>
  <si>
    <t>Short rates down</t>
  </si>
  <si>
    <t>Short rates up</t>
  </si>
  <si>
    <t>Flattener</t>
  </si>
  <si>
    <t xml:space="preserve">Steepener </t>
  </si>
  <si>
    <t xml:space="preserve">Parallel down </t>
  </si>
  <si>
    <t>Parallel up</t>
  </si>
  <si>
    <t>Last period</t>
  </si>
  <si>
    <t>requirement</t>
  </si>
  <si>
    <t>Current period</t>
  </si>
  <si>
    <t>Changes of the net interest income</t>
  </si>
  <si>
    <t>Changes of the economic value of equity</t>
  </si>
  <si>
    <t>Supervisory shock scenarios</t>
  </si>
  <si>
    <t xml:space="preserve"> Template EU IRRBB1 - Interest rate risks of non-trading book activities</t>
  </si>
  <si>
    <t>Table EU  REMA - Remuneration policy</t>
  </si>
  <si>
    <t xml:space="preserve">Template EU REM1 - Remuneration awarded for the financial year </t>
  </si>
  <si>
    <t>Template EU REM2 - Special payments  to staff whose professional activities have a material impact on institutions’ risk profile (identified staff)</t>
  </si>
  <si>
    <t xml:space="preserve">Template EU REM3 - Deferred remuneration </t>
  </si>
  <si>
    <t>Template EU REM4 - Remuneration of 1 million EUR or more per year</t>
  </si>
  <si>
    <t>Template EU REM5 - Information on remuneration of staff whose professional activities have a material impact on institutions’ risk profile (identified staff)</t>
  </si>
  <si>
    <t>Large institutions shall disclose the quantitative information on the remuneration of their collective management body, differentiating between executive and non-executive members in accordance with Article 450(2) CRR.</t>
  </si>
  <si>
    <t>(j)</t>
  </si>
  <si>
    <t>For the purposes of this point, institutions that benefit from such a derogation shall indicate whether this is on the basis of point (a) and/or point (b) of Article 94(3) CRD. They shall also indicate for which of the remuneration principles they apply the derogation(s), the number of staff members that benefit from the derogation(s) and their total remuneration, split into fixed and variable remuneration.</t>
  </si>
  <si>
    <t>•</t>
  </si>
  <si>
    <t>Information on whether the institution benefits from a derogation laid down in Article 94(3) CRD in accordance with point (k) of Article 450(1) CRR.</t>
  </si>
  <si>
    <t>Upon demand from the relevant Member State or competent authority, the total remuneration for each member of the management body or senior management.</t>
  </si>
  <si>
    <t>Information on the specific performance indicators used to determine the variable components of remuneration and the criteria used to determine the balance between different types of instruments awarded, including shares, equivalent ownership interests, share-linked instruments, equivalent non cash-instruments, options and other instruments.</t>
  </si>
  <si>
    <t>The description of the main parameters and rationale for any variable components scheme and any other non-cash benefit in accordance with point (f) of Article 450(1) CRR. Disclosures shall include:</t>
  </si>
  <si>
    <t>Where applicable, shareholding requirements that may be imposed on identified staff.</t>
  </si>
  <si>
    <t>Information of the institution’ criteria for ex post adjustments (malus during deferral and clawback after vesting, if permitted by national law).</t>
  </si>
  <si>
    <t>An overview of the institution’s policy on deferral, payout in instrument, retention periods and vesting of variable remuneration including where it is different among staff or categories of staff.</t>
  </si>
  <si>
    <t>Description of the ways in which the institution seeks to adjust remuneration to take account of longterm performance. Disclosures shall include:</t>
  </si>
  <si>
    <t>Information of the measures the institution will implement to adjust variable remuneration in the event that performance metrics are weak, including the institution’s criteria for determining “weak” performance metrics.</t>
  </si>
  <si>
    <t>Information on the criteria used to determine the balance between different types of instruments awarded including shares, equivalent ownership interest, options and other instruments.</t>
  </si>
  <si>
    <t>An overview of how amounts of individual variable remuneration are linked to institution-wide and individual performance.</t>
  </si>
  <si>
    <t>An overview of main performance criteria and metrics for institution, business lines and individuals.</t>
  </si>
  <si>
    <t>Description of the ways in which the institution seeks to link performance during a performance measurement period with levels of remuneration. Disclosures shall include:</t>
  </si>
  <si>
    <t>The ratios between fixed and variable remuneration set in accordance with point (g) of Article 94(1) CRD.</t>
  </si>
  <si>
    <t>Description of the ways in which current and future risks are taken into account in the remuneration processes. Disclosures shall include an overview of the key risks, their measurement and how these measures affect remuneration.</t>
  </si>
  <si>
    <t>Policies and criteria applied for the award of guaranteed variable remuneration and severance payments.</t>
  </si>
  <si>
    <t>Information of how the institution ensures that staff in internal control functions are remunerated independently of the businesses they oversee.</t>
  </si>
  <si>
    <t>Whether the management body or the remuneration committee where established reviewed the institution’s remuneration policy during the past year, and if so, an overview of any changes that were made, the reasons for those changes and their impact on remuneration.</t>
  </si>
  <si>
    <t>Information on the criteria used for performance measurement and ex ante and ex post risk adjustment.</t>
  </si>
  <si>
    <t>An overview of the key features and objectives of remuneration policy, and information about the decision-making process used for determining the remuneration policy and the role of the relevant stakeholders.</t>
  </si>
  <si>
    <t>Information relating to the design and structure of the remuneration system for identified staff. Disclosures shall include:</t>
  </si>
  <si>
    <t>A description of the staff or categories of staff whose professional activities have a material impact on institutions' risk profile.</t>
  </si>
  <si>
    <t>A description of the scope of the institution’s remuneration policy (eg by regions, business lines), including the extent to which it is applicable to subsidiaries and branches located in third countries.</t>
  </si>
  <si>
    <t>External consultants whose advice has been sought, the body by which they were commissioned, and in which areas of the remuneration framework.</t>
  </si>
  <si>
    <t>Name, composition and mandate of the main body (management body or remuneration committee as applicable) overseeing the remuneration policy and the number of meetings held by that main body during the financial year.</t>
  </si>
  <si>
    <t>Information relating to the bodies that oversee remuneration. Disclosures shall include:</t>
  </si>
  <si>
    <t>Institutions shall describe the main elements of their remuneration policies and how they implement these policies. In particular, the following elements, where relevant, shall be described:</t>
  </si>
  <si>
    <t>Total remuneration (2 + 10)</t>
  </si>
  <si>
    <t>Of which: deferred</t>
  </si>
  <si>
    <t>Of which: other forms</t>
  </si>
  <si>
    <t>EU-14y</t>
  </si>
  <si>
    <t>Of which: other instruments</t>
  </si>
  <si>
    <t>EU-14x</t>
  </si>
  <si>
    <t>EU-14b</t>
  </si>
  <si>
    <t xml:space="preserve">Of which: share-linked instruments or equivalent non-cash instruments </t>
  </si>
  <si>
    <t>EU-13b</t>
  </si>
  <si>
    <t>EU-14a</t>
  </si>
  <si>
    <t>Of which: shares or equivalent ownership interests</t>
  </si>
  <si>
    <t>EU-13a</t>
  </si>
  <si>
    <t>Of which: cash-based</t>
  </si>
  <si>
    <t>Total variable remuneration</t>
  </si>
  <si>
    <t>Number of identified staff</t>
  </si>
  <si>
    <t>Variable remuneration</t>
  </si>
  <si>
    <t>(Not applicable in the EU)</t>
  </si>
  <si>
    <t>EU-5x</t>
  </si>
  <si>
    <t>EU-4a</t>
  </si>
  <si>
    <t>Total fixed remuneration</t>
  </si>
  <si>
    <t>Fixed remuneration</t>
  </si>
  <si>
    <t>Other identified staff</t>
  </si>
  <si>
    <t>Other senior management</t>
  </si>
  <si>
    <t xml:space="preserve">MB Management function </t>
  </si>
  <si>
    <t>MB Supervisory function</t>
  </si>
  <si>
    <t>Of which highest payment that has been awarded to a single person</t>
  </si>
  <si>
    <t>Of which severance payments paid during the financial year, that are not taken into account in the bonus cap</t>
  </si>
  <si>
    <t>Of which deferred</t>
  </si>
  <si>
    <t xml:space="preserve">Of which paid during the financial year </t>
  </si>
  <si>
    <t>Severance payments awarded during the financial year - Total amount</t>
  </si>
  <si>
    <t>Severance payments awarded during the financial year - Number of identified staff</t>
  </si>
  <si>
    <t>Severance payments awarded during the financial year</t>
  </si>
  <si>
    <t>Severance payments awarded in previous periods, that have been paid out during the financial year - Total amount</t>
  </si>
  <si>
    <t>Severance payments awarded in previous periods, that have been paid out during the financial year - Number of identified staff</t>
  </si>
  <si>
    <t>Severance payments awarded in previous periods, that have been paid out during the financial year</t>
  </si>
  <si>
    <t>Of which guaranteed variable remuneration awards paid during the financial year, that are not taken into account in the bonus cap</t>
  </si>
  <si>
    <t>Guaranteed variable remuneration awards -Total amount</t>
  </si>
  <si>
    <t>Guaranteed variable remuneration awards - Number of identified staff</t>
  </si>
  <si>
    <t xml:space="preserve">Guaranteed variable remuneration awards </t>
  </si>
  <si>
    <t>Total amount</t>
  </si>
  <si>
    <t>Other forms</t>
  </si>
  <si>
    <t>Other instruments</t>
  </si>
  <si>
    <t xml:space="preserve">Share-linked instruments or equivalent non-cash instruments </t>
  </si>
  <si>
    <t xml:space="preserve">
Shares or equivalent ownership interests</t>
  </si>
  <si>
    <t>Cash-based</t>
  </si>
  <si>
    <t>MB Management function</t>
  </si>
  <si>
    <t>Total of amount of  deferred remuneration awarded for previous performance period that has vested but is subject to retention periods</t>
  </si>
  <si>
    <t xml:space="preserve">Total amount of deferred remuneration awarded before the financial year actually paid out in the financial year </t>
  </si>
  <si>
    <t>Total amount of adjustment during the financial year due to ex post implicit adjustments (i.e.changes of value of deferred remuneration due to the changes of prices of instruments)</t>
  </si>
  <si>
    <t>Amount of performance adjustment made in the financial year to deferred remuneration that was due to vest in future performance years</t>
  </si>
  <si>
    <t>Amount of performance adjustment made in the financial year to deferred remuneration  that was due to vest in the financial year</t>
  </si>
  <si>
    <t xml:space="preserve">
Of which vesting in subsequent financial years</t>
  </si>
  <si>
    <t xml:space="preserve">
Of which due to vest in the financial year</t>
  </si>
  <si>
    <t>Total amount of  deferred remuneration awarded for previous performance periods</t>
  </si>
  <si>
    <t>Deferred and retained remuneration</t>
  </si>
  <si>
    <t>EU - h</t>
  </si>
  <si>
    <t>EU - g</t>
  </si>
  <si>
    <t>To be extended as appropriate, if further payment bands are needed.</t>
  </si>
  <si>
    <t>7 000 000 to below 8 000 000</t>
  </si>
  <si>
    <t>6 000 000 to below 7 000 000</t>
  </si>
  <si>
    <t>5 000 000 to below 6 000 000</t>
  </si>
  <si>
    <t>4 500 000 to below 5 000 000</t>
  </si>
  <si>
    <t>4 000 000 to below 4 500 000</t>
  </si>
  <si>
    <t>3 500 000 to below 4 000 000</t>
  </si>
  <si>
    <t>3 000 000 to below 3 500 000</t>
  </si>
  <si>
    <t>2 500 000 to below 3 000 000</t>
  </si>
  <si>
    <t>2 000 000 to below 2 500 000</t>
  </si>
  <si>
    <t>1 500 000 to below 2 000 000</t>
  </si>
  <si>
    <t>1 000 000 to below 1 500 000</t>
  </si>
  <si>
    <t>Identified staff that are high earners as set out in Article 450(i) CRR</t>
  </si>
  <si>
    <t>EUR</t>
  </si>
  <si>
    <t xml:space="preserve">Of which: fixed remuneration </t>
  </si>
  <si>
    <t xml:space="preserve">Of which: variable remuneration </t>
  </si>
  <si>
    <t>Total remuneration of identified staff</t>
  </si>
  <si>
    <t>Of which: other identified staff</t>
  </si>
  <si>
    <t>Of which: other senior management</t>
  </si>
  <si>
    <t>Of which: members of the MB</t>
  </si>
  <si>
    <t>Total number of identified staff</t>
  </si>
  <si>
    <t>All other</t>
  </si>
  <si>
    <t>Independent internal control functions</t>
  </si>
  <si>
    <t>Corporate functions</t>
  </si>
  <si>
    <t>Asset management</t>
  </si>
  <si>
    <t>Retail banking</t>
  </si>
  <si>
    <t>Investment banking</t>
  </si>
  <si>
    <t>Total MB</t>
  </si>
  <si>
    <t>Business areas</t>
  </si>
  <si>
    <t>Management body remuneration</t>
  </si>
  <si>
    <t>Template EU AE1 - Encumbered and unencumbered assets</t>
  </si>
  <si>
    <t>Template EU AE2 - Collateral received and own debt securities issued</t>
  </si>
  <si>
    <t>Template EU AE3 - Sources of encumbrance</t>
  </si>
  <si>
    <t>Table EU AE4 - Accompanying narrative information</t>
  </si>
  <si>
    <t>Other assets</t>
  </si>
  <si>
    <t>of which: issued by non-financial corporations</t>
  </si>
  <si>
    <t>of which: issued by financial corporations</t>
  </si>
  <si>
    <t>of which: issued by general governments</t>
  </si>
  <si>
    <t>of which: securitisations</t>
  </si>
  <si>
    <t>of which: covered bonds</t>
  </si>
  <si>
    <t>Equity instruments</t>
  </si>
  <si>
    <t>Assets of the disclosing institution</t>
  </si>
  <si>
    <t>of which EHQLA and HQLA</t>
  </si>
  <si>
    <t>of which notionally eligible EHQLA and HQLA</t>
  </si>
  <si>
    <t>Fair value of unencumbered assets</t>
  </si>
  <si>
    <t>Carrying amount of unencumbered assets</t>
  </si>
  <si>
    <t>Fair value of encumbered assets</t>
  </si>
  <si>
    <t>Carrying amount of encumbered assets</t>
  </si>
  <si>
    <t xml:space="preserve">TOTAL COLLATERAL RECEIVED AND OWN DEBT SECURITIES ISSUED </t>
  </si>
  <si>
    <t xml:space="preserve"> Own covered bonds and securitisations issued and not yet pledged</t>
  </si>
  <si>
    <t>Own debt securities issued other than own covered bonds or securitisations</t>
  </si>
  <si>
    <t>240</t>
  </si>
  <si>
    <t>Other collateral received</t>
  </si>
  <si>
    <t>230</t>
  </si>
  <si>
    <t>Loans and advances other than loans on demand</t>
  </si>
  <si>
    <t>Loans on demand</t>
  </si>
  <si>
    <t>Collateral received by the disclosing institution</t>
  </si>
  <si>
    <t>Fair value of collateral received or own debt securities issued available for encumbrance</t>
  </si>
  <si>
    <t>Unencumbered</t>
  </si>
  <si>
    <t>Fair value of encumbered collateral received or own debt securities issued</t>
  </si>
  <si>
    <t>Carrying amount of selected financial liabilities</t>
  </si>
  <si>
    <r>
      <t>Assets, collateral received and own
debt securities issued other than covered bond</t>
    </r>
    <r>
      <rPr>
        <b/>
        <sz val="10"/>
        <rFont val="Calibri"/>
        <family val="2"/>
        <charset val="238"/>
        <scheme val="minor"/>
      </rPr>
      <t>s and securitisations encumbered</t>
    </r>
  </si>
  <si>
    <t>Matching liabilities, contingent liabilities or securities lent</t>
  </si>
  <si>
    <t>Narrative information on the impact of the business model on assets encumbrance and the importance of encumbrance to the institution's business model, which  provides users with the context of the disclosures required in Template EU AE1 and EU AE2.</t>
  </si>
  <si>
    <t>General narrative information on asset encumbrance</t>
  </si>
  <si>
    <t>Free format text boxes for disclosure of qualitative information, in accordance with Article 443 CRR</t>
  </si>
  <si>
    <t xml:space="preserve">     </t>
  </si>
  <si>
    <t>Template 7 - Mitigating actions: Assets for the calculation of GAR</t>
  </si>
  <si>
    <t>Template 8 - GAR (%)</t>
  </si>
  <si>
    <t>Template 9 - Mitigating actions: BTAR</t>
  </si>
  <si>
    <t>Table 3 - Qualitative information on Governance risk</t>
  </si>
  <si>
    <t>Template 1: Banking book- Indicators of potential climate Change transition risk: Credit quality of exposures by sector, emissions and residual maturity</t>
  </si>
  <si>
    <t>Template 2: Banking book - Indicators of potential climate change transition risk: Loans collateralised by immovable property - Energy efficiency of the collateral</t>
  </si>
  <si>
    <t>Template 3: Banking book - Indicators of potential climate change transition risk: Alignment metrics</t>
  </si>
  <si>
    <t>Template 4: Banking book - Indicators of potential climate change transition risk: Exposures to top 20 carbon-intensive firms</t>
  </si>
  <si>
    <t>Template 5: Banking book - Indicators of potential climate change physical risk: Exposures subject to physical risk</t>
  </si>
  <si>
    <t>Template 6. Summary of key performance indicators (KPIs) on the Taxonomy-aligned exposures</t>
  </si>
  <si>
    <t>Template 10 - Other climate change mitigating actions that are not covered in Regulation (EU) 2020/852</t>
  </si>
  <si>
    <t>Table 2 - Qualitative information on Social risk</t>
  </si>
  <si>
    <t>Table 1 - Qualitative information on Environmental risk</t>
  </si>
  <si>
    <t>Description of the link (transmission channels) between environmental risks with credit risk, liquidity and funding risk, market risk, operational risk and reputational risk in the risk management framework</t>
  </si>
  <si>
    <t>(r)</t>
  </si>
  <si>
    <t>Description of limits to environmental risks (as drivers of prudential risks) that are set, and triggering escalation and exclusion in the case of breaching these limits</t>
  </si>
  <si>
    <t>(q)</t>
  </si>
  <si>
    <t>Data availability, quality and accuracy, and efforts to improve these aspects</t>
  </si>
  <si>
    <t>(p)</t>
  </si>
  <si>
    <t>Results and outcome of the risk tools implemented and the estimated impact of environmental risk on capital and liquidity risk profile</t>
  </si>
  <si>
    <t>(o)</t>
  </si>
  <si>
    <t>Implementation of tools for identification, measurement and management of environmental risks</t>
  </si>
  <si>
    <t>(n)</t>
  </si>
  <si>
    <t>Activities, commitments and exposures contributing to mitigate environmental risks</t>
  </si>
  <si>
    <t>(m)</t>
  </si>
  <si>
    <t>Processes to identify, measure and monitor activities and exposures (and collateral where applicable) sensitive to environmental risks, covering relevant transmission channels</t>
  </si>
  <si>
    <t>(l)</t>
  </si>
  <si>
    <t>Definitions, methodologies and international standards on which the environmental risk management framework is based</t>
  </si>
  <si>
    <t>(k)</t>
  </si>
  <si>
    <t>Integration of short-, medium- and long-term effects of environmental factors and risks in the risk framework</t>
  </si>
  <si>
    <t>Risk management</t>
  </si>
  <si>
    <t>Alignment of the remuneration policy with institution's environmental risk-related objectives</t>
  </si>
  <si>
    <t>Lines of reporting and frequency of reporting relating to environmental risk</t>
  </si>
  <si>
    <t>Integration of measures to manage environmental factors and risks in internal governance arrangements, including the role of committees, the allocation of tasks and responsibilities, and the feedback loop from risk management to the management body covering relevant transmission channels</t>
  </si>
  <si>
    <t>Management body's integration of short-, medium- and long-term effects of environmental factors and risks, organisational structure both within business lines and internal control functions</t>
  </si>
  <si>
    <t>Responsibilities of the management body for setting the risk framework, supervising and managing the implementation of the objectives, strategy and policies in the context of environmental risk management covering relevant transmission channels</t>
  </si>
  <si>
    <t>Governance</t>
  </si>
  <si>
    <t>Policies and procedures relating to direct and indirect engagement with new or existing counterparties on their strategies to mitigate and reduce environmental risks</t>
  </si>
  <si>
    <t>Current investment activities and (future) investment targets towards environmental objectives and EU Taxonomy-aligned activities</t>
  </si>
  <si>
    <t>Objectives, targets and limits to assess and address environmental risk in short-, medium-, and long-term, and performance assessment against these objectives, targets and limits, including forward-looking information about the design of business strategy and processes</t>
  </si>
  <si>
    <t>Institution's business strategy to integrate environmental factors and risks, taking into account the impact of environmental factors and risks on institution's business environment, business model, strategy and financial planning</t>
  </si>
  <si>
    <t>Business strategy and processes</t>
  </si>
  <si>
    <t>in accordance with Article 449a CRR</t>
  </si>
  <si>
    <t>Description of the link (transmission channels) between social risks with credit risk, liquidity and funding risk, market risk, operational risk and reputational risk in the risk management framework</t>
  </si>
  <si>
    <t>Description of setting limits to social risk and cases to trigger escalation and exclusion in the case of breaching these limits</t>
  </si>
  <si>
    <t>Implementation of tools for identification and management of social risk</t>
  </si>
  <si>
    <t>Activities, commitments and assets contributing to mitigate social risk</t>
  </si>
  <si>
    <t>Processes to identify, measure and monitor activities and exposures (and collateral where applicable) sensitive to social risk, covering relevant transmission channels</t>
  </si>
  <si>
    <t>Definitions, methodologies and international standards on which the social risk management framework is based</t>
  </si>
  <si>
    <t>Alignment of the remuneration policy in line with institution's social risk-related objectives</t>
  </si>
  <si>
    <t>Lines of reporting and frequency of reporting relating to social risk</t>
  </si>
  <si>
    <t>Integration of measures to manage social factors and risks in internal governance arrangements, including  the role of committees, the allocation of tasks and responsibilities, and the feedback loop from risk management to the management body</t>
  </si>
  <si>
    <t>Human rights</t>
  </si>
  <si>
    <t>(iv)</t>
  </si>
  <si>
    <t>Customer protection and product responsibility</t>
  </si>
  <si>
    <t>(iii)</t>
  </si>
  <si>
    <t>Employee relationships and labour standards</t>
  </si>
  <si>
    <t>(ii)</t>
  </si>
  <si>
    <t>Activities towards the community and society</t>
  </si>
  <si>
    <t>Responsibilities of the management body for setting the risk framework, supervising and managing the implementation of the objectives, strategy and policies in the context of social risk management covering counterparties' approaches to:</t>
  </si>
  <si>
    <t>Policies and procedures relating to direct and indirect engagement with new or existing counterparties on their strategies to mitigate and reduce socially harmful activities</t>
  </si>
  <si>
    <t>Objectives, targets and limits to assess and address social risk in short-term, medium-term and long-term, and performance assessment against these objectives, targets and limits, including forward-looking information in the design of business strategy and processes</t>
  </si>
  <si>
    <t>Adjustment of the institution's business strategy to integrate social factors and risks taking into account the impact of social risk on the institution's business environment, business model, strategy and financial planning</t>
  </si>
  <si>
    <t>Internal communication on critical concerns</t>
  </si>
  <si>
    <t>(vi)</t>
  </si>
  <si>
    <t>Management of conflict of interest</t>
  </si>
  <si>
    <t>(v)</t>
  </si>
  <si>
    <t>Transparency</t>
  </si>
  <si>
    <t>Inclusiveness</t>
  </si>
  <si>
    <t>Strategy and risk management</t>
  </si>
  <si>
    <t>Ethical considerations</t>
  </si>
  <si>
    <t>Institution's integration in risk management arrangements the governance performance of their counterparties considering:</t>
  </si>
  <si>
    <t>Institution's integration in governance arrangements of the governance performance of their counterparties including:</t>
  </si>
  <si>
    <t>Institution's accounting of the counterparty's highest governance body’s role in non-financial reporting</t>
  </si>
  <si>
    <t>Institution's integration in their governance arrangements of the governance performance of the counterparty, including committees of the highest governance body, committees responsible for decision-making on economic, environmental, and social topics</t>
  </si>
  <si>
    <t>* In accordance with the Commission Delegated Regulation EU) 2020/1818 supplementing Regulation (EU) 2016/1011 as regards minimum standards for EU Climate Transition Benchmarks and EU Paris-aligned Benchmarks -Climate Benchmark Standards Regulation - Recital 6: Sectors listed in Sections A to H and Section L of Annex I to Regulation (EC) No 1893/2006</t>
  </si>
  <si>
    <t>Exposures to other sectors (NACE codes J, M - U)</t>
  </si>
  <si>
    <t>K - Financial and insurance activities</t>
  </si>
  <si>
    <t>Exposures towards sectors other than those that highly contribute to climate change*</t>
  </si>
  <si>
    <t>L - Real estate activities</t>
  </si>
  <si>
    <t>I - Accommodation and food service activities</t>
  </si>
  <si>
    <t>H.53 - Postal and courier activities</t>
  </si>
  <si>
    <t>H.52 - Warehousing and support activities for transportation</t>
  </si>
  <si>
    <t>H.51 - Air transport</t>
  </si>
  <si>
    <t>H.50 - Water transport</t>
  </si>
  <si>
    <t>H.49 - Land transport and transport via pipelines</t>
  </si>
  <si>
    <t>H - Transportation and storage</t>
  </si>
  <si>
    <t>G - Wholesale and retail trade; repair of motor vehicles and motorcycles</t>
  </si>
  <si>
    <t>F.43 - Specialised construction activities</t>
  </si>
  <si>
    <t>F.42 - Civil engineering</t>
  </si>
  <si>
    <t>F.41 - Construction of buildings</t>
  </si>
  <si>
    <t>F - Construction</t>
  </si>
  <si>
    <t>E - Water supply; sewerage, waste management and remediation activities</t>
  </si>
  <si>
    <t>D35.3 - Steam and air conditioning supply</t>
  </si>
  <si>
    <t>D35.2 - Manufacture of gas; distribution of gaseous fuels through mains</t>
  </si>
  <si>
    <t>D35.11 - Production of electricity</t>
  </si>
  <si>
    <t>D35.1 - Electric power generation, transmission and distribution</t>
  </si>
  <si>
    <t>D - Electricity, gas, steam and air conditioning supply</t>
  </si>
  <si>
    <t>C.33 - Repair and installation of machinery and equipment</t>
  </si>
  <si>
    <t>C.32 - Other manufacturing</t>
  </si>
  <si>
    <t>C.31 - Manufacture of furniture</t>
  </si>
  <si>
    <t>C.30 - Manufacture of other transport equipment</t>
  </si>
  <si>
    <t>C.29 - Manufacture of motor vehicles, trailers and semi-trailers</t>
  </si>
  <si>
    <t>C.28 - Manufacture of machinery and equipment n.e.c.</t>
  </si>
  <si>
    <t>C.27 - Manufacture of electrical equipment</t>
  </si>
  <si>
    <t>C.26 - Manufacture of computer, electronic and optical products</t>
  </si>
  <si>
    <t>C.25 - Manufacture of fabricated metal products, except machinery and equipment</t>
  </si>
  <si>
    <t>C.24 - Manufacture of basic metals</t>
  </si>
  <si>
    <t>C.23 - Manufacture of other non-metallic mineral products</t>
  </si>
  <si>
    <t>C.22 - Manufacture of rubber products</t>
  </si>
  <si>
    <t>C.21 - Manufacture of basic pharmaceutical products and pharmaceutical preparations</t>
  </si>
  <si>
    <t xml:space="preserve">C.20 - Manufacture of chemicals and chemical products </t>
  </si>
  <si>
    <t>C.19 - Manufacture of coke and refined petroleum products</t>
  </si>
  <si>
    <t>C.18 - Printing and reproduction of recorded media</t>
  </si>
  <si>
    <t>C.17 - Manufacture of paper and paper products</t>
  </si>
  <si>
    <t>C.16 - Manufacture of wood and of products of wood and cork, except furniture; manufacture of articles of straw and plaiting materials</t>
  </si>
  <si>
    <t>C.15 - Manufacture of leather and related products</t>
  </si>
  <si>
    <t>C.14 - Manufacture of wearing apparel</t>
  </si>
  <si>
    <t>C.13 - Manufacture of textiles</t>
  </si>
  <si>
    <t>C.12 - Manufacture of tobacco products</t>
  </si>
  <si>
    <t>C.11 - Manufacture of beverages</t>
  </si>
  <si>
    <t>C.10 - Manufacture of food products</t>
  </si>
  <si>
    <t>C - Manufacturing</t>
  </si>
  <si>
    <t xml:space="preserve">B.09 - Mining support service activities </t>
  </si>
  <si>
    <t xml:space="preserve">B.08 - Other mining and quarrying </t>
  </si>
  <si>
    <t xml:space="preserve">B.07 - Mining of metal ores  </t>
  </si>
  <si>
    <t xml:space="preserve">B.06 - Extraction of crude petroleum and natural gas  </t>
  </si>
  <si>
    <t xml:space="preserve">B.05 - Mining of coal and lignite </t>
  </si>
  <si>
    <t>B - Mining and quarrying</t>
  </si>
  <si>
    <t>A - Agriculture, forestry and fishing</t>
  </si>
  <si>
    <t>Exposures towards sectors that highly contribute to climate change*</t>
  </si>
  <si>
    <t>Of which Scope 3 financed emissions</t>
  </si>
  <si>
    <t>Of which non-performing exposures</t>
  </si>
  <si>
    <t>Of which Stage 2 exposures</t>
  </si>
  <si>
    <t>Of which stage 2 exposures</t>
  </si>
  <si>
    <t>Of which environmentally sustainable (CCM)</t>
  </si>
  <si>
    <t>Of which exposures towards companies excluded from EU Paris-aligned Benchmarks in accordance with Article 12(1) points (d) to (g)  and Article 12(2) of Regulation (EU) 2020/1818</t>
  </si>
  <si>
    <t>Average weighted maturity</t>
  </si>
  <si>
    <t>&gt; 20 years</t>
  </si>
  <si>
    <t>&gt; 10 year &lt;= 20 years</t>
  </si>
  <si>
    <t>&gt; 5 year &lt;= 10 years</t>
  </si>
  <si>
    <t xml:space="preserve"> &lt;= 5 years</t>
  </si>
  <si>
    <t>GHG emissions (column i): gross carrying amount percentage of the portfolio derived from company-specific reporting</t>
  </si>
  <si>
    <t>GHG financed emissions (scope 1, scope 2 and scope 3 emissions of the counterparty) (in tons of CO2 equivalent)</t>
  </si>
  <si>
    <t>Accumulated impairment, accumulated negative changes in fair value due to credit risk and provisions (Mln EUR)</t>
  </si>
  <si>
    <t>Gross carrying amount (Mln EUR)</t>
  </si>
  <si>
    <t>Sector/subsector</t>
  </si>
  <si>
    <t>Of which Level of energy efficiency (EP score in kWh/m² of collateral) estimated</t>
  </si>
  <si>
    <t xml:space="preserve">Of which Collateral obtained by taking possession: residential and commercial immovable properties </t>
  </si>
  <si>
    <t>Of which Loans collateralised by residential immovable property</t>
  </si>
  <si>
    <t>Of which Loans collateralised by commercial immovable property</t>
  </si>
  <si>
    <t>Total non-EU area</t>
  </si>
  <si>
    <t>Total EU area</t>
  </si>
  <si>
    <t>Of which level of energy efficiency (EP score in kWh/m² of collateral) estimated</t>
  </si>
  <si>
    <t>G</t>
  </si>
  <si>
    <t>F</t>
  </si>
  <si>
    <t>E</t>
  </si>
  <si>
    <t>D</t>
  </si>
  <si>
    <t>C</t>
  </si>
  <si>
    <t>B</t>
  </si>
  <si>
    <t>A</t>
  </si>
  <si>
    <t>&gt; 500</t>
  </si>
  <si>
    <t>&gt; 400; &lt;= 500</t>
  </si>
  <si>
    <t>&gt; 300; &lt;= 400</t>
  </si>
  <si>
    <t>&gt; 200; &lt;= 300</t>
  </si>
  <si>
    <t>&gt; 100; &lt;= 200</t>
  </si>
  <si>
    <t>0; &lt;= 100</t>
  </si>
  <si>
    <t>Without EPC label of collateral</t>
  </si>
  <si>
    <t>Level of energy efficiency (EPC label of collateral)</t>
  </si>
  <si>
    <t>Level of energy efficiency (EP score in kWh/m² of collateral)</t>
  </si>
  <si>
    <t>Total gross carrying amount amount (in MEUR)</t>
  </si>
  <si>
    <t>Counterparty sector</t>
  </si>
  <si>
    <t>automotive</t>
  </si>
  <si>
    <t>Average tonnes of CO2 per passenger-km
and
Average share of high carbon technologies (ICE).</t>
  </si>
  <si>
    <t>aviation</t>
  </si>
  <si>
    <t>Average share of sustainable aviation fuels
and
Average tonnes of CO2 per passenger-km</t>
  </si>
  <si>
    <t>cement</t>
  </si>
  <si>
    <t>Cement, clinker and lime production</t>
  </si>
  <si>
    <t>Average tonnes of CO2 per tonne of output
and
Average share of high carbon technologies (ICE).</t>
  </si>
  <si>
    <t>coal</t>
  </si>
  <si>
    <t xml:space="preserve">Fossil fuel combustion </t>
  </si>
  <si>
    <r>
      <t>Average ton</t>
    </r>
    <r>
      <rPr>
        <sz val="11"/>
        <rFont val="Calibri"/>
        <family val="2"/>
        <scheme val="minor"/>
      </rPr>
      <t>s o</t>
    </r>
    <r>
      <rPr>
        <sz val="11"/>
        <color theme="1"/>
        <rFont val="Calibri"/>
        <family val="2"/>
        <scheme val="minor"/>
      </rPr>
      <t>f CO2 per GJ.
and
Average share of high carbon technologies (ICE).</t>
    </r>
  </si>
  <si>
    <t>steel</t>
  </si>
  <si>
    <t xml:space="preserve">Iron and steel, coke, and metal ore production </t>
  </si>
  <si>
    <t>oil and gas</t>
  </si>
  <si>
    <t>Average tons pf CO2 per GJ.
and
Average share of high carbon technologies (ICE).</t>
  </si>
  <si>
    <t>power</t>
  </si>
  <si>
    <t>Power</t>
  </si>
  <si>
    <t>Average tonnes of CO2 per MWh 
and 
Average share of high carbon technologies (oil, gas, coal).</t>
  </si>
  <si>
    <t>shipping</t>
  </si>
  <si>
    <t xml:space="preserve">Maritime transport </t>
  </si>
  <si>
    <t>Average tonnes of CO2 per passenger-km
Average gCO₂/MJ 
and
Average share of high carbon technologies (ICE).</t>
  </si>
  <si>
    <t>code</t>
  </si>
  <si>
    <t>sector</t>
  </si>
  <si>
    <t>Sector in the template</t>
  </si>
  <si>
    <t>**Examples of metrics - non-exhaustive list. Institutions shall apply metrics defined by the IEA scenario</t>
  </si>
  <si>
    <t>Column b - NACE Sectors (a minima) - Sectors required</t>
  </si>
  <si>
    <t>IEA sector</t>
  </si>
  <si>
    <t>* List of NACE sectors to be considered</t>
  </si>
  <si>
    <t>*** Point in Time (PiT) distance to 2030 NZE2050 scenario in %  (for each metric)</t>
  </si>
  <si>
    <t>… potential additions relevant to the business model of the institution</t>
  </si>
  <si>
    <t>Chemicals</t>
  </si>
  <si>
    <t>Aviation</t>
  </si>
  <si>
    <t>Automotive</t>
  </si>
  <si>
    <t>Please refer to the list below*</t>
  </si>
  <si>
    <t>Target (year of reference + 3 years)</t>
  </si>
  <si>
    <t>Distance to IEA NZE2050 in % ***</t>
  </si>
  <si>
    <t>Year of reference</t>
  </si>
  <si>
    <t>Alignment metric**</t>
  </si>
  <si>
    <t>Portfolio gross carrying amount (Mn EUR)</t>
  </si>
  <si>
    <t>NACE Sectors (a minima)</t>
  </si>
  <si>
    <t>Sector</t>
  </si>
  <si>
    <t xml:space="preserve">*For counterparties among the top 20 carbon emitting companies in the world
</t>
  </si>
  <si>
    <t>Number of top 20 polluting firms included</t>
  </si>
  <si>
    <t>Weighted average maturity</t>
  </si>
  <si>
    <t>Gross carrying amount towards the counterparties compared to total gross carrying amount (aggregate)*</t>
  </si>
  <si>
    <t>Gross carrying amount (aggregate)</t>
  </si>
  <si>
    <t>Other relevant sectors (breakdown below where relevant)</t>
  </si>
  <si>
    <t>Repossessed collaterals</t>
  </si>
  <si>
    <t>Loans collateralised by commercial immovable property</t>
  </si>
  <si>
    <t>Loans collateralised by residential immovable property</t>
  </si>
  <si>
    <t>of which Stage 2 exposures</t>
  </si>
  <si>
    <t>of which exposures sensitive to impact both from chronic and acute climate change events</t>
  </si>
  <si>
    <t>of which exposures sensitive to impact from acute climate change events</t>
  </si>
  <si>
    <t>of which exposures sensitive to impact from chronic climate change events</t>
  </si>
  <si>
    <t>Breakdown by maturity bucket</t>
  </si>
  <si>
    <t>of which exposures sensitive to impact from climate change physical events</t>
  </si>
  <si>
    <t>Variable: Geographical area subject to climate change physical risk - acute and chronic events</t>
  </si>
  <si>
    <t xml:space="preserve">o </t>
  </si>
  <si>
    <t>* % of assets covered by the KPI over banks´ total assets</t>
  </si>
  <si>
    <t>GAR flow</t>
  </si>
  <si>
    <t>GAR stock</t>
  </si>
  <si>
    <t>Total (Climate change mitigation + Climate change adaptation)</t>
  </si>
  <si>
    <t>Climate change adaptation</t>
  </si>
  <si>
    <t>Climate change mitigation</t>
  </si>
  <si>
    <t>% coverage (over total assets)*</t>
  </si>
  <si>
    <t>KPI</t>
  </si>
  <si>
    <t>TOTAL ASSETS</t>
  </si>
  <si>
    <t>TOTAL ASSETS EXCLUDED FROM NUMERATOR AND DENOMINATOR</t>
  </si>
  <si>
    <t>Trading book</t>
  </si>
  <si>
    <t>Central banks exposure</t>
  </si>
  <si>
    <t>Sovereigns</t>
  </si>
  <si>
    <t xml:space="preserve">Other assets excluded from both the numerator and denominator for GAR calculation </t>
  </si>
  <si>
    <t xml:space="preserve">  </t>
  </si>
  <si>
    <t>TOTAL ASSETS IN THE DENOMINATOR (GAR)</t>
  </si>
  <si>
    <t>Other assets (e.g. Goodwill, commodities etc.)</t>
  </si>
  <si>
    <t>Cash and cash-related assets</t>
  </si>
  <si>
    <t>On demand interbank loans</t>
  </si>
  <si>
    <t>Derivatives</t>
  </si>
  <si>
    <t>Non-EU Non-financial corporations (not subject to NFRD disclosure obligations)</t>
  </si>
  <si>
    <t>EU Non-financial corporations (not subject to NFRD disclosure obligations)</t>
  </si>
  <si>
    <t xml:space="preserve">Assets excluded from the numerator for GAR calculation (covered in the denominator) </t>
  </si>
  <si>
    <t>TOTAL GAR ASSETS</t>
  </si>
  <si>
    <t xml:space="preserve">Collateral obtained by taking possession: residential and commercial immovable properties </t>
  </si>
  <si>
    <t>Other local governments financing</t>
  </si>
  <si>
    <t>Housing financing</t>
  </si>
  <si>
    <t>Local governments financing</t>
  </si>
  <si>
    <t>of which motor vehicle loans</t>
  </si>
  <si>
    <t>of which building renovation loans</t>
  </si>
  <si>
    <t>of which loans collateralised by residential immovable property</t>
  </si>
  <si>
    <t>Debt securities, including UoP</t>
  </si>
  <si>
    <t>Non-financial corporations (subject to NFRD disclosure obligations)</t>
  </si>
  <si>
    <t>of which insurance undertakings</t>
  </si>
  <si>
    <t>of which  management companies</t>
  </si>
  <si>
    <t>of which investment firms</t>
  </si>
  <si>
    <t xml:space="preserve">Financial corporations </t>
  </si>
  <si>
    <t>Loans and advances, debt securities and equity instruments not HfT eligible for GAR calculation</t>
  </si>
  <si>
    <t>GAR - Covered assets in both numerator and denominator</t>
  </si>
  <si>
    <t>Of which enabling</t>
  </si>
  <si>
    <t>Of which transitional/adaptation</t>
  </si>
  <si>
    <t>Of which specialised lending</t>
  </si>
  <si>
    <t>Of which adaptation</t>
  </si>
  <si>
    <t>Of which transitional</t>
  </si>
  <si>
    <t>Of which environmentally sustainable (Taxonomy-aligned)</t>
  </si>
  <si>
    <t>Of which towards taxonomy relevant sectors (Taxonomy-eligible)</t>
  </si>
  <si>
    <t>TOTAL (CCM + CCA)</t>
  </si>
  <si>
    <t>Climate Change Adaptation (CCA)</t>
  </si>
  <si>
    <t>Climate Change Mitigation (CCM)</t>
  </si>
  <si>
    <t xml:space="preserve">Total gross carrying amount </t>
  </si>
  <si>
    <t>Disclosure reference date T</t>
  </si>
  <si>
    <t>Million EUR</t>
  </si>
  <si>
    <t>Local government financing</t>
  </si>
  <si>
    <t>Non-financial corporations subject to NFRD disclosure obligations</t>
  </si>
  <si>
    <t>of which management companies</t>
  </si>
  <si>
    <t>Financial corporations</t>
  </si>
  <si>
    <t>GAR</t>
  </si>
  <si>
    <t>%  (compared to total covered assets in the denominator)</t>
  </si>
  <si>
    <t>Of which environmentally sustainable</t>
  </si>
  <si>
    <t>Proportion of total new assets covered</t>
  </si>
  <si>
    <t>Proportion of new eligible assets funding taxonomy relevant sectors</t>
  </si>
  <si>
    <t>Proportion of total assets covered</t>
  </si>
  <si>
    <t>Proportion of eligible assets funding taxonomy relevant sectors</t>
  </si>
  <si>
    <t>Disclosure reference date T: KPIs on flows</t>
  </si>
  <si>
    <t>Disclosure reference date T: KPIs on stock</t>
  </si>
  <si>
    <t>af</t>
  </si>
  <si>
    <t>ae</t>
  </si>
  <si>
    <t>ad</t>
  </si>
  <si>
    <t>ac</t>
  </si>
  <si>
    <t>ab</t>
  </si>
  <si>
    <t>BTAR flow</t>
  </si>
  <si>
    <t>BTAR stock</t>
  </si>
  <si>
    <t>Total (CCM + CCA)</t>
  </si>
  <si>
    <t>Climate change adaptation (CCA)</t>
  </si>
  <si>
    <t>Climate change mitigation (CCM)</t>
  </si>
  <si>
    <t>Template 9.3 - Summary table - BTAR %</t>
  </si>
  <si>
    <t>Non-EU country counterparties not subject to NFRD disclosure obligations</t>
  </si>
  <si>
    <t>of which loans collateralised by commercial immovable property</t>
  </si>
  <si>
    <t>EU Non-financial corporations not subject to NFRD disclosure obligations</t>
  </si>
  <si>
    <t>BTAR</t>
  </si>
  <si>
    <t>Template 9.2 - BTAR %</t>
  </si>
  <si>
    <t xml:space="preserve">Other assets excluded from both the numerator and denominator for BTAR calculation </t>
  </si>
  <si>
    <t>TOTAL ASSETS IN THE DENOMINATOR</t>
  </si>
  <si>
    <t>Assets excluded from the numerator of BTAR (covered in the denominator)</t>
  </si>
  <si>
    <t>TOTAL BTAR ASSETS</t>
  </si>
  <si>
    <r>
      <t xml:space="preserve">Assets excluded from the numerator for GAR calculation (covered in the denominator) </t>
    </r>
    <r>
      <rPr>
        <b/>
        <sz val="11"/>
        <rFont val="Calibri"/>
        <family val="2"/>
        <scheme val="minor"/>
      </rPr>
      <t>but included in the numerator and denominator of the BTAR</t>
    </r>
  </si>
  <si>
    <t>Total GAR Assets</t>
  </si>
  <si>
    <t>Template 9.1 - Mitigating actions: Assets for the calculation of BTAR</t>
  </si>
  <si>
    <t>Other counterparties</t>
  </si>
  <si>
    <t>Of which building renovation loans</t>
  </si>
  <si>
    <t>Loans (e.g. green, sustainable, sustainability-linked under standards other than the EU standards)</t>
  </si>
  <si>
    <t>Bonds (e.g. green, sustainable, sustainability-linked under standards other than the EU standards)</t>
  </si>
  <si>
    <t>Qualitative information on the nature of the mitigating actions</t>
  </si>
  <si>
    <t>Type of risk mitigated (Climate change physical risk)</t>
  </si>
  <si>
    <t>Type of risk mitigated (Climate change transition risk)</t>
  </si>
  <si>
    <t>Gross carrying amount (million EUR)</t>
  </si>
  <si>
    <t>Type of counterparty</t>
  </si>
  <si>
    <t>Type of financial instrument</t>
  </si>
  <si>
    <t>Template EU CAE1 – Exposures to crypto-assets</t>
  </si>
  <si>
    <t>Exposures to other crypto assets expressed as a  percentage of the institutions's T1 capital</t>
  </si>
  <si>
    <t>5</t>
  </si>
  <si>
    <t>Memorandum item</t>
  </si>
  <si>
    <t>4</t>
  </si>
  <si>
    <t>Exposures to other crypto assets</t>
  </si>
  <si>
    <t>3</t>
  </si>
  <si>
    <t xml:space="preserve">Asset referencered tokens </t>
  </si>
  <si>
    <t>2</t>
  </si>
  <si>
    <t>Tokenised traditional assets</t>
  </si>
  <si>
    <t xml:space="preserve">Type of exposures </t>
  </si>
  <si>
    <t>Own funds requirements</t>
  </si>
  <si>
    <t>Risk weighted exposures amounts (RWEA)</t>
  </si>
  <si>
    <t>Section 4 - ‘Disclosure of own funds’</t>
  </si>
  <si>
    <t>Section 3 - ‘Disclosure of the scope of application'</t>
  </si>
  <si>
    <t>Section 5 - ‘Disclosure of countercyclical capital buffers’</t>
  </si>
  <si>
    <t xml:space="preserve">Section 6 - ‘Disclosure of leverage ratio’ </t>
  </si>
  <si>
    <t xml:space="preserve">Section 7 - ‘Disclosure of liquidity requirements’ </t>
  </si>
  <si>
    <t xml:space="preserve">Section 8 - ‘Disclosure of credit risk quality’ </t>
  </si>
  <si>
    <t>Section 9 - ‘Disclosure of credit risk mitigation techniques’</t>
  </si>
  <si>
    <t xml:space="preserve">Section 10 - ‘Disclosure of credit risk SA’ </t>
  </si>
  <si>
    <t xml:space="preserve">Section 11 - 'Disclosure of credit risk IRB’ </t>
  </si>
  <si>
    <t>Section 12 - ‘Disclosure of specialised lending and equity exposures’</t>
  </si>
  <si>
    <t>Section 13 - ‘Disclosure of counterparty credit risk’</t>
  </si>
  <si>
    <t>Section 14 - ‘Disclosure of exposures to securitisation positions’</t>
  </si>
  <si>
    <t xml:space="preserve">Section 15 - ‘Disclosure of market risk’ </t>
  </si>
  <si>
    <t xml:space="preserve">Section 16 -  ‘Disclosure of credit valuation adjustment’ </t>
  </si>
  <si>
    <t>Section 17 -  ‘Disclosure of operational risk’</t>
  </si>
  <si>
    <t>Section 18 - ‘Disclosure of interest rate risk of non-trading book activities’</t>
  </si>
  <si>
    <t xml:space="preserve">Section 19 - ‘Disclosure of remuneration policy’ </t>
  </si>
  <si>
    <t xml:space="preserve">Section 20 - ‘Disclosure of encumbered and unencumbered assets’ </t>
  </si>
  <si>
    <t xml:space="preserve">Section 21 - ‘Disclosure of prudential disclosures on ESG risks’ </t>
  </si>
  <si>
    <t xml:space="preserve">Section 22 - ‘Disclosure of exposures to crypto assets’ </t>
  </si>
  <si>
    <t>Section 2 - 'Disclosure of risk management objectives and policies’</t>
  </si>
  <si>
    <t xml:space="preserve">Section 1 - ‘Disclosure of overview of risk management, key prudential metrics and RWA’ </t>
  </si>
  <si>
    <r>
      <rPr>
        <b/>
        <i/>
        <sz val="11"/>
        <color theme="1"/>
        <rFont val="Calibri"/>
        <family val="2"/>
        <charset val="238"/>
        <scheme val="minor"/>
      </rPr>
      <t>Vedoucí orgán schvaluje všechny rizikové ukazatele a postupy jak jednotlivě, tak v souhrnu jednou ročně v rámci procesu ICAAP.</t>
    </r>
    <r>
      <rPr>
        <sz val="11"/>
        <color theme="1"/>
        <rFont val="Calibri"/>
        <family val="2"/>
        <scheme val="minor"/>
      </rPr>
      <t xml:space="preserve">
Strategie řízení rizik
Banka řídí rizika, kterým je při své činnosti vystavena, na „going-concern basis“, tj. všechna rizika jsou řízena takovým způsobem, aby v případě realizace nepříznivých událostí byla Banka nadále schopna dostát všem svým závazkům a zároveň pokračovat ve své činnosti.
Rizika jsou řízena zejména následujícími způsoby:
-	identifikací podstupovaných rizik,
-	analýzou, kvantifikací a pravidelným monitorováním podstupovaných rizik,
-	vyhodnocováním rizikovosti prováděných obchodů a způsobem jejich schvalování,
-	stanovením limitů na velikosti expozic Banky vůči protistranám,
-	snahou o minimalizaci rizikovosti obchodů například využitím zajištění,
-	způsoby schvalování nových produktů, a
-	striktním oddělením činnosti řízení rizik od obchodních činností Banky.
Podstatná rizika vztahující se k Bance jsou rozdělena do následujících kategorií.
Úvěrové riziko
Za úvěrové riziko je považováno riziko vyplývající ze selhání protistrany (klienta či obchodního partnera Banky), kterému byl ze strany Banky poskytnut úvěrový produkt či kolaterál, tím, že nedostojí svým závazkům podle smluvních podmínek (tj. např. nebude včas nebo vůbec zcela nebo zčásti platit úroky, poplatky, splátky a splatnou jistinu). Neplnění závazků ze strany klientů Banky je kompenzováno tvorbou opravných položek ke krytí úvěrového rizika, které odrážejí odhadované ztráty Banky jako banky z jeho úvěrového portfolia. Pokud dluhy nesplní více klientů, než Banka očekávala, nebo pokud průměrná výše ztrát vzniklých v důsledku neplnění závazků je vyšší, než očekávala, nebo pokud jednotliví významní klienti z kategorie korporátní klientely navzdory očekávání Banky nebudou plnit dluhy vůči Bance, mohou skutečné ztráty vzniklé v důsledku neplnění závazků ze strany klientů přesáhnout částku vytvořených opravných položek.
Některé úvěry poskytované Bankou (např. hypotéky nebo podnikatelské úvěry) jsou zajištěny různými typy zástav a jistot, přičemž proces realizace takového zajištění úvěrů je v České republice značně složitý a časově náročný a nikdy není možné zcela vyloučit rizika, že Banka nebude schopna zcela nebo zčásti vymoci zástavní právo k zástavě a/nebo že Banka nebude moci získat plnou hodnotu zajištěných úvěrů (zejména vzhledem ke skutečnosti, že tržní cena zástavy, např. nemovitosti, se může snížit, případně že může být zástava poškozena či zcela zničena). Rovněž nelze nikdy zcela vyloučit riziko včasného neuplatnění práv Banky v souvislosti s nesplacenými závazky klienta, v důsledku čehož může dojít k promlčení takového práva Banky.
Banka je rovněž vystavena riziku úvěrových ztrát v důsledku případné insolvence jejích zákazníků, a to zejména s přihlédnutím k rozšíření možnosti zákazníků žádat o oddlužení dle zák. č. 182/2006 Sb., o úpadku a způsobech jeho řešení (Insolvenční zákon).
Banka uplatňuje konzervativní úvěrovou strategii s důrazem na zajištění, přesto reálné ohrožení hospodářského výsledku Banky z nesplacených úvěrů existuje. 
Základní postupy pro omezení rizika: 
Banka uplatňuje konzervativní úvěrovou strategii a při poskytování úvěrů klientům postupuje obezřetně. Žadatel o úvěr a dále dlužník je hodnocen na základě posouzení řady kritérií, zejména jeho majetkové situace, příjmů dosažených v minulých obdobích, schopnosti splácet úvěr v budoucnu, podnikatelského záměru, účelu úvěru a hodnoty navrhovaného zajištění. U podnikatelských úvěrů jsou obvykle vyžadovány finanční výkazy, resp. daňová přiznání minimálně za poslední 2 roky. Dalším kritériem je historie žadatele coby klienta Banky.
Jako zajištění poskytnutého úvěru slouží zejména nemovitý majetek, ručení, vybrané volně obchodovatelné akcie na schválených trzích, přistoupení k závazku dlužníka, případně zástava pohledávek dlužníka za bonitními obchodními partnery a další druhy zajištění. U pohledávky z malých úvěrů (zejména ze spotřebitelských půjček a kreditních karet) Banka zajištění obvykle nepožaduje. Jako zajištění úvěrů na cenné papíry slouží zejména nejlikvidnější akcie veřejně obchodovatelné na českých, německých či amerických trzích s cennými papíry.
Limity angažovanosti Banky se řídí obecně platnými a účinnými právními předpisy o pravidlech úvěrové angažovanosti bank. Je používána definice ekonomicky spjaté skupiny klientů podle nařízení Evropského parlamentu a rady (EU) č. 575/2013, jež stanoví i limity velkých expozic vůči dlužníkovi nebo ekonomicky spjaté skupině dlužníků na 25 % použitelného kapitálu Banky.
Banka nepoužívá ke snížení úvěrového rizika úvěrové deriváty.
Realizace zajištění úvěrů v selhání
Velká část úvěrů poskytovaných Bankou je zajištěna různými typy zástav a jistot, zejména nemovitostmi. Jak je již popsáno výše, proces realizace takového zajištění úvěrů je relativně složitý a časově náročný, ale s ohledem na obezřetný přístup ocenění a poměr LTV s nímž Banka poskytuje své úvěry, je velká pravděpodobnost, že se většina pohledávky Banky z jistiny a běžného příslušenství bude uspokojena.
Operační rizika
Banka definuje operační riziko jako riziko ztráty v důsledku nedostatečnosti či selhání interních procesů, osob, systémů nebo kvůli externím událostem. Banka řídí operační rizika pomocí strategických postupů a kontrol, spočívající jak v evidenci událostí operačního rizika, tak monitoringem v rámci celkové rizikové expozice, vnitřních procesů, obchodní kontinuity a průběžných analýz vnějších hrozeb (kybernetická bezpečnost, změny v regulatorním či makroekonomickém prostředí, reputační či strategická rizika).
Banka podniká v odvětví finančních služeb, pro které je typické trvalé zlepšování infrastruktury v oblasti informačních a komunikačních technologií, na kterých je poskytování těchto služeb závislé, a jejichž kybernetická bezpečnost může být ohrožena. 
Banka je nucena nepřetržitě vylepšovat a modernizovat jí používané technologie tak, aby splňovaly jak potřeby a požadavky jejich klientů (přičemž v tomto ohledu je rychlost a kvalita technologického vývoje ovlivňována rovněž i vysoce konkurenčním prostředím v rámci bankovního sektoru ve státech, v nichž Banka působí), tak i požadavky stanovené účinnými právními předpisy. Ve vztahu k popsanému technologickému vývoji nese Banka riziko, že nebude schopna zavést nezbytná vylepšení včas, a rovněž i riziko, že jím zaváděné změny nemusí fungovat tak, jak bylo plánováno. Banka rovněž nese riziko případného nesprávného nebo neúplného odhadu nových trendů v oblasti technologií a služeb vyžadovaných klienty, což by mohlo vést ke snížení její atraktivity pro nové i stávající klienty ve prospěch konkurenčních subjektů.
V rámci služeb, které Banka poskytuje, dochází k přenosu a uchovávání informací klientů Banky. Informační a komunikační (ICT) systémy Banky a jí využívaná síťová infrastruktura či její dodavatelé služeb jsou vystaveni riziku vzniku fyzické škody i kybernetickým útokům. Zákazníci Banky mohou být také vystaveni kybernetickým útokům, a tedy i ztrátě osobních dat vedoucí k podvodným transakcím. V takových případech Banka může nést riziko ztráty.
Pobočky Banky a bankomaty uchovávají podstatné peněžní částky, aby zákazníci mohli činit hotovostní výběry. Toto uchovávání hotovosti znamená, že pobočky a bankomaty mohou být cílem zločinců. Banka je vystavena riziku peněžní ztráty v případě, že dojde k vyloupení bankomatů či poboček, a riziku poškození pověsti, pokud by vyloupení pobočky nebo bankomatu bylo násilné a zahrnovalo zranění zaměstnance, zákazníka nebo dalších osob.
Základní postupy pro omezení operačního rizika: 
Riziko selhání lidského faktoru je snižováno zejména náležitým proškolením příslušných osob a dále důslednou vnitřní kontrolní činností. Riziko selhání vnitřních procesů je snižováno kvalitní a bezpečnou technickou infrastrukturou, ke které je přistupováno z hlediska obchodní kontinuity tak, aby selhání jednoho významného prvku nemělo negativní dopady na Banku ani její klienty (např. pohotovostní plány, zálohy informací, záložní servery atd.). Riziko ztráty či odcizení pokladní hotovosti, majetku, či informací je řízeno pomocí vhodných bezpečnostních postupů, a to jak pro interní, tak externí události. Hotovost je uschována ve vhodných úschovných zařízení. Banka pro snížení operačního rizika dále využívá pojištění, rizikové limity a kontroly, které provádí buď interně nebo pomocí expertních třetích stran. 
Vnější rizika Banka eliminuje pomocí důsledného zabezpečení provozoven i infrastruktury, stejně tak jako monitoringem a analýzou potenciálních hrozeb, jež by mohly negativně ovlivnit činnost Banky.
Rizika související s vylepšováním technologií používaných Bankou a jí poskytovaných služeb Banka snižuje pečlivým krátkodobým i střednědobým strategickým plánováním budoucího vývoje jí používaných technologií a jí poskytovaných služeb.
Tržní rizika
Tržními riziky se rozumějí rizika, která pro Banku vyplývají zejména z pohybu cen, úrokových sazeb a směnných kurzů finančních instrumentů na jednotlivých trzích.
Základní postupy pro omezení tržního rizika: 
Pro měnové riziko jsou stanoveny objemové limity na otevřené pozice v jednotlivých měnách. K dodržení stanovených limitů Banka používá zajišťovací měnové operace.
Úrokové riziko představuje riziko změny hodnoty finančního nástroje v důsledku změny tržních úrokových sazeb. Časové období, pro které je úroková sazba pevně stanovena, indikuje, do jaké míry je daný nástroj vystaven riziku ze změn úrokových sazeb. Banka monitoruje, zda jsou dodržovány stanovené limity, a tedy nedochází k překročení akceptovatelné míry rizika. Případné nesoulady řídí převážně pomocí změn v úročení svých aktiv a pasiv.
Banka nakupuje do obchodního portfolia dluhové cenné papíry vysoce bonitních protistran.  Jedná se téměř výlučně o státní dluhopisy. Rizikovost těchto obchodů je omezena stanovenými limity a je pravidelně sledována odpovědnými pracovníky. Limity jsou nastaveny tak, aby případné ztráty z těchto pozic nemohly významně ovlivnit ziskovost Banky. Banka obchoduje s akciemi na trzích v ČR i v zahraničí. Pozice jsou sledovány v reálném čase a je pravidelně vyhodnocována jejich výkonnost.
Kolísání úrokových sazeb a rizika spojená s rozpětím úrokové sazby:
Banka v rámci svého obchodního modelu realizuje úrokové výnosy z úvěrů a jiných aktiv a hradí úroky vkladatelům a věřitelům, kteří Bance poskytují likviditu. V případě, že se rozdíl mezi úrokovou sazbou, kterou Banka platí z prostředků od vkladatelů a věřitelů na straně jedné, a úrokovou sazbou, kterou účtuje za úvěry poskytované klientům, zúží, potom klesne i čistý úrokový výnos Banky, jestliže není schopna tuto situaci kompenzovat příslušným zvýšením celkového objemu prostředků, které v rámci úvěrových produktů půjčuje svým klientům. Úrokové sazby citlivě reagují na řadu faktorů, na něž Banka nemá žádný vliv, zejména se jedná o měnovou politiku ČNB a o mezinárodní ekonomické podmínky.
Rizika plynoucí Bance z jejího obchodní a investiční aktivity:
Banka v rámci své obchodní a investiční činnosti uzavírá řadu transakcí, a to zejména na dluhových, akciových a peněžních trzích. Příjmy, které Banka generuje z takových transakcí, zpravidla závisí na vývoji tržních cen konkrétních investičních nástrojů a měn, který je ovlivňován faktory, na něž nemá Banka žádný vliv. Pro úspěšné uzavírání transakcí na výše uvedených trzích je nezbytné, aby Banka analyzovala dění na finančních trzích a odhadoval jejich budoucí vývoj.
Měnové riziko
Expozici Banky vůči měnovým rizikům představují aktiva a pasiva v cizích měnách včetně podrozvahových angažovaností. Naprostá většina aktiv a pasiv denominovaná v jiných měnách, než v české koruně je v měnách EUR a USD. Jedním z důvodů je například skutečnost, že slovenská pobočka Banky provozuje své aktivity primárně v EUR. Při sestavování účetní závěrky převádí Banka tato aktiva a pasiva do českých korun, jakožto i úrok s nimi spojený a kapitálové výnosy/ztráty plynoucí z prodeje těchto aktiv. Vliv pohybu úrokových měr na hospodářské výsledky Banky tak závisí na vývoji tržního kurzu české koruny vůči jejím hlavním světovým měnám (tj. euro a americký dolar).
Pro snížení měnového rizika Banka stanovila objemové limity na otevřené pozice v jednotlivých měnách. Banka svojí otevřenou devizovou pozici drží dlouhodobě do 5% kapitálu. K dodržení stanovených limitů Banka používá zajišťovací měnové operace.
Riziko likvidity
Nařízení Evropského parlamentu a Rady (EU) 575/2013 o obezřetnostních požadavcích na úvěrové instituce a investiční podniky, ve znění pozdějších předpisů, včetně nařízení Evropského parlamentu a Rady (EU) 2019/876, kterým se mění nařízení (EU) č. 575/2013 (dále také jen „CRR“) byl stanoven nový rámec pro měření rizika likvidity, standardy a monitoring. V rámci tohoto rámce byl zaveden také ukazatel likvidního krytí (LCR) a ukazatel čistého stabilního financování (NSFR).
LCR se vztahuje na riziko likvidity bank v 30denním období a má za cíl zajistit, že banky disponují dostatečnou rezervou vysoce kvalitních likvidních aktiv (LA) dostupných k vypořádání krátkodobých potřeb v případě krizových podmínek. LCR měří množství vysoce kvalitní LA proti plánovaným tokům likvidity v průběhu 30denního období a k datu tohoto Základního prospektu musí být 100 %.
K 31.12.2025 byly hlavními zdroji financování Banky retailové a komerční vklady. Tyto vklady jsou všeobecně splatné na požádání (na rozdíl od aktiv Banky), což vytváří nerovnováhu v době splatnosti a zvyšuje riziko likvidity. Aktuální výše depozit může kolísat v důsledku řady faktorů, z nichž některé jsou zcela nebo zčásti mimo kontrolu Banky. Tyto faktory zahrnují například vyšší konkurenci v rámci bankovního sektoru v regionech, v nichž Banka působí, což může vést k významnému odlivu depozit ke konkurenčním subjektům, a to i během krátké doby, nebo například ztrátu důvěry veřejnosti a vkladatelů obecně v bankovní sektor či konkrétně ve vztahu k Bance. 
Banka zařazuje jednotlivé položky aktiv a pasiv do časových pásem podle jejich zbytkové splatnosti. Zvolená struktura časových pásem odpovídá obecně závazným právním předpisům a požadavkům regulátora. Banka snižuje riziko likvidity zejména udržováním dostatečné zásoby rychle likvidních aktiv. Funkce řízení rizik pravidelně provádí analýzu struktury aktiv a pasiv a peněžních toků, v rámci, které identifikuje případné zvyšování rizika likvidity. Hlavními zdroji pohotové likvidity jsou vklady v ČNB a státní dluhopisy ČR, případně vklady v jiných komerčních bankách.</t>
    </r>
  </si>
  <si>
    <t>Představenstvo</t>
  </si>
  <si>
    <t>Mgr. Jan Sochor</t>
  </si>
  <si>
    <t>předseda představenstva a generální ředitel</t>
  </si>
  <si>
    <t>Mgr. Josef Valter</t>
  </si>
  <si>
    <t>člen představenstva, ředitel Právní a provozní divize</t>
  </si>
  <si>
    <t>Ing. Jan Bláha</t>
  </si>
  <si>
    <t>člen představenstva, ředitel Obchodní divize</t>
  </si>
  <si>
    <t>Ing. Jakub Schmid</t>
  </si>
  <si>
    <t>člen představenstva, ředitel Úvěrové divize</t>
  </si>
  <si>
    <t>Mgr. Filip Novotný</t>
  </si>
  <si>
    <t xml:space="preserve">člen představenstva, hlavní riskmanager </t>
  </si>
  <si>
    <t>Daniel Ditrich</t>
  </si>
  <si>
    <t>člen představenstva, ředitel Provozní divize</t>
  </si>
  <si>
    <t>Ing. Roman Vítek</t>
  </si>
  <si>
    <t>člen představenstva, ředitel Klientské divize</t>
  </si>
  <si>
    <t>Dozorčí rada</t>
  </si>
  <si>
    <t>Mgr. Romuald Kopún</t>
  </si>
  <si>
    <t>předseda dozorčí rady</t>
  </si>
  <si>
    <t>RNDr. Petr Marsa, LL.M. MBA</t>
  </si>
  <si>
    <t>místopředseda dozorčí rady</t>
  </si>
  <si>
    <t>Ing. Marek Polka</t>
  </si>
  <si>
    <t>člen dozorčí rady</t>
  </si>
  <si>
    <t>https://www.fio.cz/o-nas/fio-banka/organizacni-struktura</t>
  </si>
  <si>
    <t>H</t>
  </si>
  <si>
    <t>Banka zařazuje jednotlivé položky aktiv a pasiv do časových pásem podle jejich zbytkové splatnosti. Zvolená struktura časových pásem odpovídá obecně závazným právním předpisům a požadavkům regulátora.
Banka snižuje riziko likvidity zejména udržováním dostatečné zásoby rychle likvidních aktiv. 
Risk management pravidelně provádí analýzu struktury aktiv a pasiv a peněžních toků, v rámci které identifikuje případné zvyšování rizika likvidity. 
Hlavními zdroji pohotové likvidity jsou vklady v ČNB a státní dluhopisy ČR</t>
  </si>
  <si>
    <t xml:space="preserve">Vedoucí orgán schvaluje všechny rizikové ukazatele a postupy jak jednotlivě, tak v souhrnu jednou ročně v rámci procesu ICAAP. </t>
  </si>
  <si>
    <r>
      <rPr>
        <b/>
        <i/>
        <sz val="11"/>
        <color theme="1"/>
        <rFont val="Calibri"/>
        <family val="2"/>
        <charset val="238"/>
        <scheme val="minor"/>
      </rPr>
      <t>Vedoucí orgán schvaluje všechny rizikové ukazatele a postupy jak jednotlivě, tak v souhrnu jednou ročně v rámci procesu ICAAP.</t>
    </r>
    <r>
      <rPr>
        <b/>
        <sz val="11"/>
        <color theme="1"/>
        <rFont val="Calibri"/>
        <family val="2"/>
        <charset val="238"/>
        <scheme val="minor"/>
      </rPr>
      <t xml:space="preserve">
Úvěrové riziko</t>
    </r>
    <r>
      <rPr>
        <sz val="11"/>
        <color theme="1"/>
        <rFont val="Calibri"/>
        <family val="2"/>
        <scheme val="minor"/>
      </rPr>
      <t xml:space="preserve">
Za úvěrové riziko je považováno riziko vyplývající ze selhání protistrany tím, že nedostojí svým závazkům podle smluvních podmínek.
Banka sleduje úvěrové riziko celkově za všechny rozvahové a podrozvahové pozice.
</t>
    </r>
    <r>
      <rPr>
        <i/>
        <sz val="11"/>
        <color theme="1"/>
        <rFont val="Calibri"/>
        <family val="2"/>
        <charset val="238"/>
        <scheme val="minor"/>
      </rPr>
      <t xml:space="preserve">Základní postupy pro omezení rizika:
</t>
    </r>
    <r>
      <rPr>
        <sz val="11"/>
        <color theme="1"/>
        <rFont val="Calibri"/>
        <family val="2"/>
        <scheme val="minor"/>
      </rPr>
      <t>Žadatel o úvěr a dále dlužník je hodnocen na základě posouzení několika kritérií, zejména jeho majetkové situace, příjmů dosažených v minulých obdobích, schopnosti splácet úvěr v budoucnu, podnikatelského záměru, účelu úvěru a hodnoty navrhovaného zajištění. U podnikatelských úvěrů jsou obvykle vyžadovány finanční výkazy, resp. daňová přiznání za posledních několik let. Dalším kritériem je historie působení ve Fio bance, případně v jiných společnostech finanční skupiny Fio.
Jako zajištění úvěrů na cenné papíry slouží zejména nejlikvidnější světové akcie obchodované na světových burzách. V ostatních úvěrových případech slouží jako zajištění zejména nemovitý majetek, ručení, přistoupení k závazku dlužníka, případně zástava pohledávek dlužníka za bonitními obchodními partnery a další druhy zajištění. U malých kontokorentních úvěrů se zajištění obvykle nepožaduje.
Kategorizace pohledávek vychází z vnitřního předpisu a z obecně platných právních předpisů, kterými se stanoví pravidla pro kategorizaci pohledávek a tvorbu opravných položek bank. Tvorba rezerv a opravných položek k pohledávkám vychází z vnitřního předpisu, který reflektuje požadavky IFRS 9.
Banka se snaží využívat všech zákonných nástrojů, které mohou vést k uspokojení pohledávky, a to tak, aby náklady na vymáhání nebyly v nepoměru k očekávanému výsledku.
Limity angažovanosti Banky se řídí obecně platnými právními předpisy o pravidlech úvěrové angažovanosti bank. Je používána definice ekonomicky spjaté skupiny klientů podle nařízení EU č. 575/2013, jež stanoví i limity velkých expozic vůči dlužníkovi nebo ekonomicky spjaté skupině dlužníků na 25 % použitelného kapitálu Banky. 
Banka nepoužívá ke snížení úvěrového rizika úvěrové deriváty.
Banka vstupuje do vztahů s protistranami, jako jsou jiné banky nebo obchodníci s CP, pouze pokud jim byla risk managementem přidělena nenulová kreditní linka. Při stanovení kreditní linky se risk management řídí pravidly stanovenými vnitřním předpisem. Vychází zejména z údajů o základním kapitálu, vlastním kapitálu těchto finančních institucí, struktuře aktiv, kvalitě úvěrového portfolia a zajištění pohledávek. Také se přihlíží k metodám řízení rizik, nárokům orgánů vykonávajících dohled nad protistranou a ratingu, pokud je dostupný. Limity na ukládání vkladů jsou poté stanovovány jako část vlastního kapitálu protistrany.
Aktualizace parametrů (PD) ECL dle  IFRS 9 principech je založená na skutečných historických datech a manažerských úpravách. Koeficienty byly k  30.9.2025 aktualizovány tak, aby reflektovaly současná i výhledová rizika jednotlivých úvěrových produktů.</t>
    </r>
  </si>
  <si>
    <r>
      <t xml:space="preserve">Tržními riziky se rozumějí rizika, která pro banku vyplývají zejména z pohybu cen, úrokových měr a směnných kurzů finančních instrumentů na jednotlivých trzích. Primárním nástrojem pro monitorování a řízení tržních rizik je VaR (Value at Risk) a stresová testování. K 31.12.2025 vychází na 95% hladině pravděpodobnosti nejvyšší denní potenciální ztráta pod 3 % tržní hodnoty obchodního portfolia banky, což potvrzuje konzervativně orientovanou obchodní strategii. VaR je pravidelně zpětně testována na základě skutečných výsledků, aby byla ověřena validita modelu. Jako stresové scénáře jsou brány jak historické, tak i hypotetické situace. Níže jsou popsána jednotlivá rizika s upřesněným popisem způsobu jejich řízení.
</t>
    </r>
    <r>
      <rPr>
        <b/>
        <sz val="8"/>
        <color theme="1"/>
        <rFont val="Calibri"/>
        <family val="2"/>
        <scheme val="minor"/>
      </rPr>
      <t>Měnové riziko</t>
    </r>
    <r>
      <rPr>
        <sz val="8"/>
        <color theme="1"/>
        <rFont val="Calibri"/>
        <family val="2"/>
        <scheme val="minor"/>
      </rPr>
      <t xml:space="preserve">
Pozice v měnových nástrojích vyplývají ze struktury aktiv a pasiv Banky. Banka má cizí měny 
ve vlastních pozicích, z důvodu protože poskytujeposkytování klientům službyeb i v cizích měnách, a také protože působí skrze svou zahraniční pobočku na Slovensku. 
Risk managementem jsou stanoveny objemové limity na otevřené pozice v jednotlivých měnách a limit VaR na měnové portfolio. 
K dodržení stanovených limitů jsou používány zajišťovací měnové operace.
U výpočtu rizika pomocí VaR je použita hladina spolehlivosti 99% a interval držení 1 den a 1 rok, přičemž maximální očekáváná roční ztráta z pohybu kurzů by na 99% hladině pravděpodobnosti neměla dle metodiky VaR překročit 5 mil. CZK. . Je převzat předpoklad podobnosti statistického rozdělení změn tržních proměnných s normálním rozdělením a při přepočtu mezi jednotlivými intervaly držení je akceptován princip nezávislosti času. VaR je kalkulována historickou metodou za použití historických období posledních sto, respektive tisíce obchodních dní a brána je větší z obou hodnot.
</t>
    </r>
    <r>
      <rPr>
        <b/>
        <sz val="8"/>
        <color theme="1"/>
        <rFont val="Calibri"/>
        <family val="2"/>
        <scheme val="minor"/>
      </rPr>
      <t>Úrokové riziko</t>
    </r>
    <r>
      <rPr>
        <sz val="8"/>
        <color theme="1"/>
        <rFont val="Calibri"/>
        <family val="2"/>
        <scheme val="minor"/>
      </rPr>
      <t xml:space="preserve">
Úrokové riziko představuje riziko změny hodnoty finančního nástroje v důsledku změny tržních úrokových sazeb. Časové období, pro které je úroková sazba pevně stanovena, indikuje, do jaké míry je daný nástroj vystaven riziku změn úrokových sazeb. 
Banka udržuje stabilní strukturu úrokově citlivých a úrokově necitlivých aktiv a pasiv. Případné nesoulady řídí převážně pomocí změn ve způsobu úročení svých aktiv a pasiv. 
Pro sledování míry využívání úrokových sazeb nestanovovaných Bankou a míry podstupovaného úrokového rizika se používá gapová analýza, při které jsou úrokově citlivá aktiva a pasiva rozdělena do několika časových košů. Využívají se také stresové scénáře dopadu paralelního posunu výnosové křivky na současnou hodnotu vlastního kapitálu a zisk/ztrátu v horizontu jednoho roku. Tyto analýzy se provádí každý kvartál.
</t>
    </r>
    <r>
      <rPr>
        <b/>
        <sz val="8"/>
        <color theme="1"/>
        <rFont val="Calibri"/>
        <family val="2"/>
        <scheme val="minor"/>
      </rPr>
      <t>Obchodování na vlastní účet</t>
    </r>
    <r>
      <rPr>
        <sz val="8"/>
        <color theme="1"/>
        <rFont val="Calibri"/>
        <family val="2"/>
        <scheme val="minor"/>
      </rPr>
      <t xml:space="preserve">
Banka nakupuje do obchodního portfolia dluhové cenné papíry vysoce bonitních protistran. Jedná se zpravidla o státní dluhopisy.. Rizikovost těchto obchodů je omezena stanovenými limity a je pravidelně sledována risk managementem.
Dále Banka obchoduje s akciemi na trzích v ČR i zahraničí. Rizikovost pozic je kromě objemových limitů stanovených Risk managementem omezena i limity a přípustným VaR těchto pozic. Limity jsou nastaveny tak, aby případné ztráty z těchto pozic nemohly významně ovlivnit ziskovost Banky. Pozice jsou sledovány periodicky a je pravidelně vyhodnocována jejich výkonnost.</t>
    </r>
  </si>
  <si>
    <r>
      <rPr>
        <b/>
        <i/>
        <sz val="11"/>
        <color theme="1"/>
        <rFont val="Calibri"/>
        <family val="2"/>
        <charset val="238"/>
        <scheme val="minor"/>
      </rPr>
      <t>Vedoucí orgán schvaluje všechny rizikové ukazatele a postupy jak jednotlivě, tak v souhrnu jednou ročně v rámci procesu ICAAP.</t>
    </r>
    <r>
      <rPr>
        <b/>
        <sz val="11"/>
        <color theme="1"/>
        <rFont val="Calibri"/>
        <family val="2"/>
        <charset val="238"/>
        <scheme val="minor"/>
      </rPr>
      <t xml:space="preserve">
Operační rizika</t>
    </r>
    <r>
      <rPr>
        <sz val="11"/>
        <color theme="1"/>
        <rFont val="Calibri"/>
        <family val="2"/>
        <scheme val="minor"/>
      </rPr>
      <t xml:space="preserve">
Společnost definuje operační riziko jako riziko ztráty v důsledku nedostatečnosti či selhání interních procesů, osob, systémů nebo kvůli externím událostem.
</t>
    </r>
    <r>
      <rPr>
        <i/>
        <sz val="11"/>
        <color theme="1"/>
        <rFont val="Calibri"/>
        <family val="2"/>
        <charset val="238"/>
        <scheme val="minor"/>
      </rPr>
      <t>Základní postupy pro omezení rizika</t>
    </r>
    <r>
      <rPr>
        <sz val="11"/>
        <color theme="1"/>
        <rFont val="Calibri"/>
        <family val="2"/>
        <scheme val="minor"/>
      </rPr>
      <t xml:space="preserve">
Riziko selhání lidského faktoru je snižováno zejména náležitým proškolením příslušných osob a dále důslednou kontrolní činností.
Riziko ztráty či odcizení pokladní hotovosti je řízeno pomocí vhodných úschovných zařízení (trezor, bankovní trezor, bezpečnostní schránka apod.), pojištěním, pomocí limitů na výši hotovostních prostředků a pomocí kontrol souladu skutečné výše hotovostních prostředků s evidovaným stavem.
Banka má v předpisech upravenu evidenci a informační povinnosti o událostech operačních rizik.
Banka má vypracovaný zvláštní vnitřní předpis na specifikaci rizik, postupů a opatření pro omezení rizik plynoucích z používání informačních systémů.
Banka ve zvláštním vnitřním předpise upravuje postupy a procesy pro minimalizaci rizik vznikajících při zavádění nových produktů a služeb.
Banka aktuálně stanovuje velikost kapitálového požadavků k  operačnímu riziku přístupem BI podle platných regulatorních nařízení a současně sleduje události operačních rizik a vytváří jejich databázi tak, aby je mohla vyhodnocovat i vlastními statistickými modely.
Banka má vypracované plány pro zachování kontinuity podnikání pro případy neplánovaného přerušení nebo omezení svých činností v důsledku např. selhání vnější infrastruktury. Tyto plány jsou průběžně testovány a aktualizovány.</t>
    </r>
  </si>
  <si>
    <t xml:space="preserve">Na uplatňování zásad odměňování dohlíží dozorčí rada (složení je zveřejněno v obchodním rejstříku). V roce 2025 se dozorčí rada scházela průběžně, více než jednou do měsíce. 
Externí poradci v této oblasti v roce 2025 poradenství neposkytli.
V rámci vybraných pracovníků banka identifikovala ty pracovníky, kteří mají nejvyšší vliv na rizikový profil banky, a pro tyto pracovníky zavedla zásady odměňování, které se od zásad odměňování ostatních skupin pracovníků liší zejména tím, že je u nich zavedena výkonnostní odměna, její významné oddálení a claw back. 
Systém odměňování banka uplatňuje jednotně v rámci skupiny s tím, že identifikace vybraných pracovníků s nejvyšším vlivem na rizikový profil banky, a zavedení zvláštních zásad odměňování pro takto identifikované pracovníky, bylo relevantní pouze na úrovni banky. V tomto kontextu neexistují rozdíly plynoucí např. z regionu či předmětu činnosti.
Pracovníky, jejichž činnosti mají významný vliv na celkový rizikový profil banky, banka identifikovala zcela v souladu s kritérii stanovenými Nařízením Komise v přenesené pravomoci (EU) č. 2021/923. V rámci takto identifikovaných pracovníků dále banka identifikovala ty pracovníky, kteří mají nejvyšší vliv na rizikový profil banky, a pro tyto pracovníky zavedla zvláštní zásady odměňování. Požadavky na zásady odměňování a pohyblivé odměny byly aplikovány tak, aby systém odměňování banky zejména podporoval řádné a efektivní řízení rizik a byl s ním v souladu, nepodněcoval k podstupování rizika nad rámec míry rizika akceptované bankou, byl v souladu se strategií podnikání, cíli, hodnotami a dlouhodobými zájmy banky, zahrnoval opatření k zamezování střetům zájmů v souvislosti s odměňováním, včetně zamezování střetům zájmů mezi motivací na plnění výkonnostních cílů a motivací na plnění cílů vnitřního kontrolního systému, zajišťoval, že pohyblivé složky odměny jako celek neomezují schopnost banky posílit kapitál a  zamezoval rozdílům v odměňování pracovnic a pracovníků za stejnou práci nebo práci stejné hodnoty.
Banka do své předpisové základny zavedla systém odměňování, který reflektuje požadavky legislativy (včetně vyhlášky a pokynů EBA) tak, aby systém odměňování banky zejména podporoval řádné a efektivní řízení rizik a byl s ním v souladu, nepodněcoval k podstupování rizika nad rámec míry rizika akceptované bankou, byl v souladu se strategií podnikání, cíli, hodnotami a dlouhodobými zájmy banky, zahrnoval opatření k zamezování střetům zájmů v souvislosti s odměňováním, včetně zamezování střetům zájmů mezi motivací na plnění výkonnostních cílů a motivací na plnění cílů vnitřního kontrolního systému, zajišťoval, že pohyblivé složky odměny jako celek neomezují schopnost banky posílit kapitál a  zamezoval rozdílům v odměňování pracovnic a pracovníků za stejnou práci nebo práci stejné hodnoty. Zásady odměňování byly schváleny rozhodnutím představenstva banky, a to po předchozím souhlasu dozorčí rady; pro část pracovníků byly zásady odměňování stanoveny dozorčí radou, a pro členy dozorčí rady byly zásady odměňování stanoveny valnou hromadou. Kompenzační pobídky či motivační odměny banka neuplatňuje – výjimkou je pouze skupina vybraných pracovníků (risktakerů) s nejvyšším vlivem na rizikový profil banky, které se vyplácí základní pevná složka odměny, i výkonnostní odměny (pohyblivá složka odměny).  Tyto složky jsou vhodně vyvážené. Pro pohyblivou složku odměny banka uplatňuje mj. oddálení vyplacení její významné části, claw back, apod.. Výkonnostní odměny banka stanovila pouze pro ty vybrané pracovníky, kteří mají nejvyšší vliv na rizikový profil banky. Hlavní výkonností kritéria jsou stanovena v souladu s požadavky na udržitelný rozvoj banky a snižování rizik (kritéria týkající se rozšiřování ziskových činností a efektivity jsou vyvážena kritérii týkajícími se zvyšováním kvality a snižování ztrát). Rizika (stávající i budoucí) jsou mj. zohledněna i v samotném oddálení významné části pohyblivé složky odměny (tj. i do doby, kdy by se případný dopad takového rizika již s velkou pravděpodobností projevil a bylo by snadné ho při přiznávání odměny zohlednit). </t>
  </si>
  <si>
    <t>Odměny jsou vypláceny v penězích. Vznikne-li nárok na zvláštní nepeněžní odměnu podle Předpisu o poskytování úvěrů zaměstnancům, nepovažuje se taková odměna za udělenou v rozporu se zavedeným systémem odměňování. Takovou odměnu může představovat úvěr nebo jiná výhoda, a pro takovou případnou odměnu platí, že má charakter pevné složky odměny a nemá vliv na ostatní složky odměny. Poskytnutí takové případné odměny se řídí zvláštními vnitřními předpisy banky. Zavedený systém odměňování banka dodržuje. Zásady odměňování jsou přezkoumávány a aktualizovány průběžně dle potřeby (zejména v případě změn plynoucích z legislativy). K podstatným změnám zásad odměňování v roce 2025 nedošlo. 
Zaměstnanci ve vnitřních kontrolních funkcích jsou odměňováni podle plnění cílů stanovených pro danou kontrolní funkci dle organizačního řádu, resp. dalších relevantních vnitřních předpisů banky, a to nezávisle na výkonnosti útvarů, které kontrolují.
Odměňování ředitele divize vnitřního auditu a kontroly, ředitele divize řízení rizik a vedoucího útvaru compliance je pod přímým dohledem DR.
Členové DR a zaměstnanci vnitřních kontrolních funkcí jsou odměňováni zpravidla pevnou složkou s vyloučením motivujících mechanismů. Výjimkou může být případná pohyblivá složka spojená s úkoly kontroly, která je stanovena příslušným nadřízeným. Jedná-li se o pracovníky identifikované v rámci skupiny risktakerů s nejvyšším vlivem na rizikový profil banky, i pro ně platí, že jsou odměňováni podle plnění cílů stanovených pro danou kontrolní funkci dle OŘ resp. relevantních vnitřních předpisů banky a rozhodnutí dozorčí rady, a to nezávisle na výkonnosti útvarů, které kontrolují.
Zaručené pohyblivé složky odměny banka zavedené nemá a v roce 2025 rovněž nepřiznala ani odstupné.	
Vyjma části skupiny risktakerů s nejvyšším vlivem na rizikový profil banky platí následující: Banka nevyplácí výkonnostní odměny. Případně vyplacené prémie představují nenárokovatelnou složku odměny a i v takovém případě platí, že pevná a pohyblivá složka odměny musí být vhodně vyvážená. Za vhodné vyvážení pevné a pohyblivé složky odměny považuje banka vyplacení roční pohyblivé složky odměny v rozpětí od 0 % do 50 % roční pevné složky odměny. Pokud je přiznána odměna spadající do kategorie pohyblivé složky odměny, musí zohledňovat skutečně nadstandardně kvalitně odvedenou práci a nadstandardní přínos dané osoby pro banku tak, aby podporovala loajalitu takového pracovníka k bance. Roční pohyblivá složka odměny nepřesáhne částku 50.000 EUR a vzhledem k dalším již zmíněným pravidlům rovněž nepředstavuje více než jednu třetinu celkové roční odměny pracovníka
V případě části risktakerů s nejvyšším vlivem na rizikový profil banky banka vyplácí základní pevnou složku odměny i výkonnostní odměny (pohyblivá složka odměny). Tyto složky jsou vhodně vyvážené. V případě části risktakerů s nejvyšším vlivem na rizikový profil banky banka celková úroveň pohyblivé složky nepřesáhne 200 % pevné složky celkové odměny každého jednotlivce. Pro pohyblivou složku odměny banka uplatňuje mj. oddálení vyplacení její významné části, claw back, apod.  Banka stanovila výkonnostní kritéria, relevantní pro pohyblivou složku odměny. Tato se vhodně uplatňují/neuplatňují pro tu-kterou pozici, mají různé váhy, a dělí se na tzv. podmíněná a nepodmíněná kritéria. Podmíněná kritéria jsou označena za splněná pouze v případě, že je nejen splněno samo kritérium, ale je zároveň splněna podmínka ošetřující jeho rizika. Složka odměny příslušející k podmíněným kritériím je vyhodnocována i vyplácena jako oddálená. 
Systém odměňování banky přispívá k řádnému a účinnému řízení rizik a je s ním v souladu, reflektuje požadavek na stejnou odměnu mužů a žen za stejnou práci nebo práci stejné hodnoty, nemotivuje zaměstnance k nadměrnému podstupování rizik, je v souladu s dlouhodobými zájmy banky, zamezuje střetům zájmů a zaručuje, že odměny neomezí schopnost banky posilovat kapitál.</t>
  </si>
  <si>
    <t>Z důvodu zamezení identifikace příjmu konkrétní osoby či osob je požadovaný údaj zahrnut v čísle zveřejněném ve sloupci b.</t>
  </si>
  <si>
    <t>Z důvodu zamezení identifikace příjmu konkrétní osoby či osob je požadovaný údaj zahrnut v čísle zveřejněném ve sloupci c.</t>
  </si>
  <si>
    <t>Z důvodu zamezení identifikace příjmu konkrétní osoby či osob je požadovaný údaj zahrnut v čísle zveřejněném řádku 7.</t>
  </si>
  <si>
    <t>Z důvodu zamezení identifikace příjmu konkrétní osoby či osob je požadovaný údaj zahrnut v čísle zveřejněném řádku 13.</t>
  </si>
  <si>
    <t>Z důvodu zamezení identifikace příjmu konkrétní osoby či osob je požadovaný údaj zahrnut v čísle zveřejněném řádku 14.</t>
  </si>
  <si>
    <t>viz REM1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</si>
</sst>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0"/>
    <numFmt numFmtId="165" formatCode="#,##0_ ;\-#,##0\ "/>
  </numFmts>
  <fonts count="187"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b/>
      <sz val="20"/>
      <name val="Arial"/>
      <family val="2"/>
    </font>
    <font>
      <sz val="10"/>
      <name val="Arial"/>
      <family val="2"/>
    </font>
    <font>
      <sz val="11"/>
      <name val="Arial"/>
      <family val="2"/>
    </font>
    <font>
      <b/>
      <sz val="12"/>
      <name val="Arial"/>
      <family val="2"/>
    </font>
    <font>
      <sz val="9"/>
      <color theme="1"/>
      <name val="Calibri"/>
      <family val="2"/>
      <scheme val="minor"/>
    </font>
    <font>
      <b/>
      <sz val="11"/>
      <color theme="1"/>
      <name val="Calibri"/>
      <family val="2"/>
      <scheme val="minor"/>
    </font>
    <font>
      <sz val="11"/>
      <name val="Calibri"/>
      <family val="2"/>
      <scheme val="minor"/>
    </font>
    <font>
      <sz val="11"/>
      <color rgb="FF000000"/>
      <name val="Calibri"/>
      <family val="2"/>
      <scheme val="minor"/>
    </font>
    <font>
      <i/>
      <sz val="11"/>
      <color rgb="FFAA322F"/>
      <name val="Calibri"/>
      <family val="2"/>
      <scheme val="minor"/>
    </font>
    <font>
      <b/>
      <sz val="11"/>
      <color rgb="FFAA322F"/>
      <name val="Calibri"/>
      <family val="2"/>
      <scheme val="minor"/>
    </font>
    <font>
      <b/>
      <sz val="11"/>
      <color rgb="FF000000"/>
      <name val="Calibri"/>
      <family val="2"/>
      <scheme val="minor"/>
    </font>
    <font>
      <sz val="11"/>
      <color rgb="FFFF0000"/>
      <name val="Calibri"/>
      <family val="2"/>
      <scheme val="minor"/>
    </font>
    <font>
      <u/>
      <sz val="11"/>
      <color theme="10"/>
      <name val="Calibri"/>
      <family val="2"/>
      <scheme val="minor"/>
    </font>
    <font>
      <sz val="12"/>
      <name val="Calibri"/>
      <family val="2"/>
      <scheme val="minor"/>
    </font>
    <font>
      <b/>
      <sz val="11"/>
      <color theme="9"/>
      <name val="Calibri"/>
      <family val="2"/>
      <scheme val="minor"/>
    </font>
    <font>
      <sz val="9"/>
      <name val="Calibri"/>
      <family val="2"/>
      <scheme val="minor"/>
    </font>
    <font>
      <b/>
      <sz val="11"/>
      <name val="Calibri"/>
      <family val="2"/>
      <scheme val="minor"/>
    </font>
    <font>
      <sz val="11"/>
      <color rgb="FF000000"/>
      <name val="Calibri"/>
      <family val="2"/>
    </font>
    <font>
      <b/>
      <sz val="14"/>
      <name val="Calibri"/>
      <family val="2"/>
      <scheme val="minor"/>
    </font>
    <font>
      <sz val="14"/>
      <name val="Calibri"/>
      <family val="2"/>
      <scheme val="minor"/>
    </font>
    <font>
      <b/>
      <sz val="14"/>
      <color theme="1"/>
      <name val="Calibri"/>
      <family val="2"/>
      <scheme val="minor"/>
    </font>
    <font>
      <b/>
      <sz val="14"/>
      <color rgb="FF000000"/>
      <name val="Calibri"/>
      <family val="2"/>
    </font>
    <font>
      <b/>
      <sz val="14"/>
      <color rgb="FF000000"/>
      <name val="Calibri"/>
      <family val="2"/>
      <scheme val="minor"/>
    </font>
    <font>
      <i/>
      <sz val="11"/>
      <color rgb="FF000000"/>
      <name val="Calibri"/>
      <family val="2"/>
      <scheme val="minor"/>
    </font>
    <font>
      <sz val="11"/>
      <color theme="1"/>
      <name val="Calibri"/>
      <family val="2"/>
      <scheme val="minor"/>
    </font>
    <font>
      <sz val="10"/>
      <color theme="1"/>
      <name val="Segoe UI"/>
      <family val="2"/>
    </font>
    <font>
      <sz val="10"/>
      <color theme="1"/>
      <name val="Arial"/>
      <family val="2"/>
    </font>
    <font>
      <b/>
      <sz val="7.5"/>
      <color theme="1"/>
      <name val="Segoe UI"/>
      <family val="2"/>
    </font>
    <font>
      <i/>
      <sz val="7.5"/>
      <color theme="1"/>
      <name val="Segoe UI"/>
      <family val="2"/>
    </font>
    <font>
      <sz val="7.5"/>
      <color theme="1"/>
      <name val="Segoe UI"/>
      <family val="2"/>
    </font>
    <font>
      <sz val="7.5"/>
      <color theme="1"/>
      <name val="Symbol"/>
      <family val="1"/>
      <charset val="2"/>
    </font>
    <font>
      <i/>
      <sz val="11"/>
      <color theme="1"/>
      <name val="Calibri"/>
      <family val="2"/>
      <scheme val="minor"/>
    </font>
    <font>
      <sz val="14"/>
      <color theme="1"/>
      <name val="Arial"/>
      <family val="2"/>
    </font>
    <font>
      <sz val="14"/>
      <color theme="1"/>
      <name val="Calibri"/>
      <family val="2"/>
      <scheme val="minor"/>
    </font>
    <font>
      <b/>
      <sz val="8"/>
      <color theme="1"/>
      <name val="Arial"/>
      <family val="2"/>
    </font>
    <font>
      <sz val="8"/>
      <color theme="1"/>
      <name val="Arial"/>
      <family val="2"/>
    </font>
    <font>
      <b/>
      <strike/>
      <sz val="8"/>
      <color rgb="FFFF0000"/>
      <name val="Arial"/>
      <family val="2"/>
    </font>
    <font>
      <sz val="8"/>
      <name val="Arial"/>
      <family val="2"/>
    </font>
    <font>
      <strike/>
      <sz val="8"/>
      <color rgb="FFFF0000"/>
      <name val="Arial"/>
      <family val="2"/>
    </font>
    <font>
      <b/>
      <sz val="8"/>
      <name val="Arial"/>
      <family val="2"/>
    </font>
    <font>
      <b/>
      <sz val="8"/>
      <color theme="1"/>
      <name val="Segoe UI"/>
      <family val="2"/>
    </font>
    <font>
      <b/>
      <sz val="10"/>
      <color theme="1"/>
      <name val="Arial"/>
      <family val="2"/>
    </font>
    <font>
      <b/>
      <sz val="13"/>
      <color theme="1"/>
      <name val="Arial"/>
      <family val="2"/>
    </font>
    <font>
      <sz val="10"/>
      <color theme="1"/>
      <name val="Calibri"/>
      <family val="2"/>
      <scheme val="minor"/>
    </font>
    <font>
      <sz val="8"/>
      <color theme="1"/>
      <name val="Calibri"/>
      <family val="2"/>
      <scheme val="minor"/>
    </font>
    <font>
      <b/>
      <i/>
      <sz val="9"/>
      <name val="Calibri"/>
      <family val="2"/>
      <scheme val="minor"/>
    </font>
    <font>
      <b/>
      <sz val="9"/>
      <name val="Calibri"/>
      <family val="2"/>
      <scheme val="minor"/>
    </font>
    <font>
      <sz val="9"/>
      <color rgb="FFFF0000"/>
      <name val="Calibri"/>
      <family val="2"/>
      <scheme val="minor"/>
    </font>
    <font>
      <sz val="8"/>
      <name val="Calibri"/>
      <family val="2"/>
      <scheme val="minor"/>
    </font>
    <font>
      <strike/>
      <sz val="9"/>
      <color rgb="FFFF0000"/>
      <name val="Calibri"/>
      <family val="2"/>
      <scheme val="minor"/>
    </font>
    <font>
      <sz val="12"/>
      <color rgb="FF000000"/>
      <name val="Times New Roman"/>
      <family val="1"/>
    </font>
    <font>
      <b/>
      <sz val="11"/>
      <color rgb="FFFF0000"/>
      <name val="Calibri"/>
      <family val="2"/>
      <scheme val="minor"/>
    </font>
    <font>
      <strike/>
      <sz val="9"/>
      <name val="Calibri"/>
      <family val="2"/>
      <scheme val="minor"/>
    </font>
    <font>
      <sz val="11"/>
      <color theme="1"/>
      <name val="Calibri"/>
      <family val="2"/>
      <charset val="238"/>
      <scheme val="minor"/>
    </font>
    <font>
      <strike/>
      <sz val="11"/>
      <name val="Calibri"/>
      <family val="2"/>
      <scheme val="minor"/>
    </font>
    <font>
      <sz val="12"/>
      <color theme="1"/>
      <name val="Calibri"/>
      <family val="2"/>
      <scheme val="minor"/>
    </font>
    <font>
      <sz val="7"/>
      <name val="Calibri"/>
      <family val="2"/>
      <scheme val="minor"/>
    </font>
    <font>
      <u/>
      <sz val="11"/>
      <color rgb="FF008080"/>
      <name val="Calibri"/>
      <family val="2"/>
      <scheme val="minor"/>
    </font>
    <font>
      <b/>
      <sz val="12"/>
      <color rgb="FF000000"/>
      <name val="Calibri"/>
      <family val="2"/>
      <scheme val="minor"/>
    </font>
    <font>
      <i/>
      <sz val="11"/>
      <color theme="9" tint="-0.249977111117893"/>
      <name val="Calibri"/>
      <family val="2"/>
      <scheme val="minor"/>
    </font>
    <font>
      <i/>
      <strike/>
      <sz val="11"/>
      <color rgb="FFFF0000"/>
      <name val="Calibri"/>
      <family val="2"/>
      <scheme val="minor"/>
    </font>
    <font>
      <i/>
      <sz val="11"/>
      <name val="Calibri"/>
      <family val="2"/>
      <scheme val="minor"/>
    </font>
    <font>
      <b/>
      <sz val="11"/>
      <color theme="1"/>
      <name val="Segoe UI"/>
      <family val="2"/>
    </font>
    <font>
      <b/>
      <sz val="10"/>
      <name val="Calibri"/>
      <family val="2"/>
      <scheme val="minor"/>
    </font>
    <font>
      <b/>
      <i/>
      <sz val="8.5"/>
      <color theme="1"/>
      <name val="Segoe UI"/>
      <family val="2"/>
    </font>
    <font>
      <i/>
      <sz val="8"/>
      <color theme="1"/>
      <name val="Segoe UI"/>
      <family val="2"/>
    </font>
    <font>
      <sz val="8.5"/>
      <color theme="1"/>
      <name val="Segoe UI"/>
      <family val="2"/>
    </font>
    <font>
      <b/>
      <i/>
      <sz val="11"/>
      <name val="Calibri"/>
      <family val="2"/>
      <scheme val="minor"/>
    </font>
    <font>
      <strike/>
      <sz val="11"/>
      <color rgb="FFFF0000"/>
      <name val="Calibri"/>
      <family val="2"/>
      <scheme val="minor"/>
    </font>
    <font>
      <b/>
      <sz val="10"/>
      <color rgb="FF2F5773"/>
      <name val="Calibri"/>
      <family val="2"/>
      <scheme val="minor"/>
    </font>
    <font>
      <b/>
      <sz val="8.5"/>
      <name val="Segoe UI"/>
      <family val="2"/>
    </font>
    <font>
      <sz val="8.5"/>
      <name val="Segoe UI"/>
      <family val="2"/>
    </font>
    <font>
      <sz val="8.5"/>
      <color rgb="FF000000"/>
      <name val="Segoe UI"/>
      <family val="2"/>
    </font>
    <font>
      <b/>
      <sz val="8.5"/>
      <color theme="1"/>
      <name val="Segoe UI"/>
      <family val="2"/>
    </font>
    <font>
      <i/>
      <sz val="8.5"/>
      <color theme="1"/>
      <name val="Segoe UI"/>
      <family val="2"/>
    </font>
    <font>
      <b/>
      <i/>
      <strike/>
      <sz val="8.5"/>
      <color rgb="FFFF0000"/>
      <name val="Segoe UI"/>
      <family val="2"/>
    </font>
    <font>
      <sz val="10"/>
      <name val="Calibri"/>
      <family val="2"/>
      <scheme val="minor"/>
    </font>
    <font>
      <b/>
      <i/>
      <sz val="8"/>
      <color theme="1"/>
      <name val="Segoe UI"/>
      <family val="2"/>
    </font>
    <font>
      <sz val="8"/>
      <color theme="1"/>
      <name val="Segoe UI"/>
      <family val="2"/>
    </font>
    <font>
      <i/>
      <sz val="8.5"/>
      <color rgb="FF000000"/>
      <name val="Segoe UI"/>
      <family val="2"/>
    </font>
    <font>
      <sz val="8"/>
      <color theme="1"/>
      <name val="Verdana"/>
      <family val="2"/>
    </font>
    <font>
      <b/>
      <i/>
      <sz val="8.5"/>
      <color rgb="FF000000"/>
      <name val="Segoe UI"/>
      <family val="2"/>
    </font>
    <font>
      <sz val="10"/>
      <color theme="1"/>
      <name val="Times New Roman"/>
      <family val="1"/>
    </font>
    <font>
      <b/>
      <i/>
      <sz val="7.5"/>
      <color theme="1"/>
      <name val="Segoe UI"/>
      <family val="2"/>
    </font>
    <font>
      <b/>
      <i/>
      <sz val="7.5"/>
      <color rgb="FF000000"/>
      <name val="Segoe UI"/>
      <family val="2"/>
    </font>
    <font>
      <i/>
      <sz val="7.5"/>
      <color rgb="FF000000"/>
      <name val="Segoe UI"/>
      <family val="2"/>
    </font>
    <font>
      <sz val="7.5"/>
      <color rgb="FF000000"/>
      <name val="Segoe UI"/>
      <family val="2"/>
    </font>
    <font>
      <sz val="7.5"/>
      <color theme="1"/>
      <name val="Calibri"/>
      <family val="2"/>
      <scheme val="minor"/>
    </font>
    <font>
      <sz val="16"/>
      <color theme="1"/>
      <name val="Calibri"/>
      <family val="2"/>
      <scheme val="minor"/>
    </font>
    <font>
      <b/>
      <sz val="14"/>
      <color theme="1"/>
      <name val="Arial"/>
      <family val="2"/>
    </font>
    <font>
      <sz val="11"/>
      <color rgb="FF000000"/>
      <name val="Segoe UI"/>
      <family val="2"/>
    </font>
    <font>
      <i/>
      <sz val="11"/>
      <name val="Segoe UI"/>
      <family val="2"/>
    </font>
    <font>
      <sz val="11"/>
      <name val="Segoe UI"/>
      <family val="2"/>
    </font>
    <font>
      <b/>
      <sz val="11"/>
      <color rgb="FF000000"/>
      <name val="Segoe UI"/>
      <family val="2"/>
    </font>
    <font>
      <b/>
      <sz val="16"/>
      <color theme="1"/>
      <name val="Arial"/>
      <family val="2"/>
    </font>
    <font>
      <b/>
      <sz val="8.5"/>
      <color rgb="FF000000"/>
      <name val="Calibri"/>
      <family val="2"/>
    </font>
    <font>
      <sz val="11"/>
      <name val="Calibri"/>
      <family val="2"/>
    </font>
    <font>
      <sz val="8.5"/>
      <color rgb="FF000000"/>
      <name val="Calibri"/>
      <family val="2"/>
    </font>
    <font>
      <sz val="11"/>
      <color rgb="FF1F497D"/>
      <name val="Calibri"/>
      <family val="2"/>
      <scheme val="minor"/>
    </font>
    <font>
      <b/>
      <i/>
      <sz val="11"/>
      <color theme="1"/>
      <name val="Calibri"/>
      <family val="2"/>
      <scheme val="minor"/>
    </font>
    <font>
      <sz val="11"/>
      <color theme="4" tint="-0.249977111117893"/>
      <name val="Calibri"/>
      <family val="2"/>
      <scheme val="minor"/>
    </font>
    <font>
      <sz val="10"/>
      <name val="Segoe UI"/>
      <family val="2"/>
    </font>
    <font>
      <b/>
      <sz val="10"/>
      <name val="Arial"/>
      <family val="2"/>
    </font>
    <font>
      <b/>
      <sz val="16"/>
      <name val="Arial"/>
      <family val="2"/>
    </font>
    <font>
      <b/>
      <sz val="18"/>
      <color rgb="FFFF0000"/>
      <name val="Calibri"/>
      <family val="2"/>
      <scheme val="minor"/>
    </font>
    <font>
      <i/>
      <sz val="10"/>
      <name val="Arial"/>
      <family val="2"/>
    </font>
    <font>
      <u/>
      <sz val="10"/>
      <color rgb="FF008080"/>
      <name val="Arial"/>
      <family val="2"/>
    </font>
    <font>
      <sz val="10"/>
      <color rgb="FFFF0000"/>
      <name val="Arial"/>
      <family val="2"/>
    </font>
    <font>
      <b/>
      <sz val="12"/>
      <color theme="1"/>
      <name val="Arial"/>
      <family val="2"/>
    </font>
    <font>
      <sz val="18"/>
      <color theme="1"/>
      <name val="Calibri"/>
      <family val="2"/>
      <scheme val="minor"/>
    </font>
    <font>
      <sz val="8"/>
      <color rgb="FFFF0000"/>
      <name val="Segoe UI"/>
      <family val="2"/>
    </font>
    <font>
      <b/>
      <strike/>
      <sz val="16"/>
      <name val="Arial"/>
      <family val="2"/>
    </font>
    <font>
      <sz val="10"/>
      <color theme="0" tint="-0.499984740745262"/>
      <name val="Arial"/>
      <family val="2"/>
    </font>
    <font>
      <b/>
      <strike/>
      <sz val="14"/>
      <name val="Calibri"/>
      <family val="2"/>
      <scheme val="minor"/>
    </font>
    <font>
      <u/>
      <sz val="11"/>
      <color theme="1"/>
      <name val="Calibri"/>
      <family val="2"/>
      <scheme val="minor"/>
    </font>
    <font>
      <b/>
      <sz val="16"/>
      <color theme="1"/>
      <name val="Calibri"/>
      <family val="2"/>
      <scheme val="minor"/>
    </font>
    <font>
      <sz val="11"/>
      <color theme="4"/>
      <name val="Calibri"/>
      <family val="2"/>
      <scheme val="minor"/>
    </font>
    <font>
      <vertAlign val="subscript"/>
      <sz val="11"/>
      <color rgb="FF000000"/>
      <name val="Calibri"/>
      <family val="2"/>
      <scheme val="minor"/>
    </font>
    <font>
      <sz val="16"/>
      <color rgb="FF000000"/>
      <name val="Calibri"/>
      <family val="2"/>
    </font>
    <font>
      <b/>
      <sz val="16"/>
      <color rgb="FF000000"/>
      <name val="Arial"/>
      <family val="2"/>
    </font>
    <font>
      <b/>
      <sz val="16"/>
      <color rgb="FF000000"/>
      <name val="Calibri"/>
      <family val="2"/>
      <scheme val="minor"/>
    </font>
    <font>
      <sz val="16"/>
      <color theme="1"/>
      <name val="Arial"/>
      <family val="2"/>
    </font>
    <font>
      <vertAlign val="superscript"/>
      <sz val="11"/>
      <color rgb="FF000000"/>
      <name val="Calibri"/>
      <family val="2"/>
      <scheme val="minor"/>
    </font>
    <font>
      <sz val="11"/>
      <color theme="1"/>
      <name val="Segoe UI"/>
      <family val="2"/>
    </font>
    <font>
      <i/>
      <sz val="9"/>
      <color theme="1"/>
      <name val="Segoe UI"/>
      <family val="2"/>
    </font>
    <font>
      <sz val="9"/>
      <color rgb="FF000000"/>
      <name val="Segoe UI"/>
      <family val="2"/>
    </font>
    <font>
      <sz val="9"/>
      <color theme="1"/>
      <name val="Segoe UI"/>
      <family val="2"/>
    </font>
    <font>
      <b/>
      <sz val="9"/>
      <color theme="1"/>
      <name val="Segoe UI"/>
      <family val="2"/>
    </font>
    <font>
      <sz val="9"/>
      <name val="Segoe UI"/>
      <family val="2"/>
    </font>
    <font>
      <b/>
      <sz val="9"/>
      <color rgb="FF000000"/>
      <name val="Segoe UI"/>
      <family val="2"/>
    </font>
    <font>
      <sz val="11"/>
      <color rgb="FF0070C0"/>
      <name val="Calibri"/>
      <family val="2"/>
      <scheme val="minor"/>
    </font>
    <font>
      <sz val="8.5"/>
      <color rgb="FFFF0000"/>
      <name val="Segoe UI"/>
      <family val="2"/>
    </font>
    <font>
      <sz val="9"/>
      <color rgb="FFFF0000"/>
      <name val="Segoe UI"/>
      <family val="2"/>
    </font>
    <font>
      <b/>
      <sz val="9"/>
      <name val="Segoe UI"/>
      <family val="2"/>
    </font>
    <font>
      <strike/>
      <sz val="9"/>
      <color rgb="FFFF0000"/>
      <name val="Segoe UI"/>
      <family val="2"/>
    </font>
    <font>
      <i/>
      <sz val="9"/>
      <name val="Segoe UI"/>
      <family val="2"/>
    </font>
    <font>
      <sz val="11"/>
      <color indexed="10"/>
      <name val="Calibri"/>
      <family val="2"/>
      <scheme val="minor"/>
    </font>
    <font>
      <sz val="8"/>
      <color rgb="FFFF0000"/>
      <name val="Calibri"/>
      <family val="2"/>
      <scheme val="minor"/>
    </font>
    <font>
      <sz val="10"/>
      <color indexed="8"/>
      <name val="Verdana"/>
      <family val="2"/>
    </font>
    <font>
      <b/>
      <sz val="10"/>
      <name val="Verdana"/>
      <family val="2"/>
    </font>
    <font>
      <sz val="10"/>
      <name val="Verdana"/>
      <family val="2"/>
    </font>
    <font>
      <b/>
      <sz val="9"/>
      <name val="Verdana"/>
      <family val="2"/>
    </font>
    <font>
      <b/>
      <strike/>
      <sz val="9"/>
      <name val="Verdana"/>
      <family val="2"/>
    </font>
    <font>
      <sz val="11"/>
      <name val="Calibri"/>
      <family val="2"/>
      <charset val="238"/>
      <scheme val="minor"/>
    </font>
    <font>
      <sz val="9"/>
      <name val="Arial"/>
      <family val="2"/>
    </font>
    <font>
      <sz val="11"/>
      <color theme="1"/>
      <name val="Arial"/>
      <family val="2"/>
    </font>
    <font>
      <sz val="10"/>
      <color rgb="FF00B050"/>
      <name val="Arial"/>
      <family val="2"/>
    </font>
    <font>
      <b/>
      <sz val="12"/>
      <name val="Calibri"/>
      <family val="2"/>
      <scheme val="minor"/>
    </font>
    <font>
      <b/>
      <sz val="10"/>
      <name val="Calibri"/>
      <family val="2"/>
      <charset val="238"/>
      <scheme val="minor"/>
    </font>
    <font>
      <sz val="10"/>
      <color rgb="FF00B0F0"/>
      <name val="Arial"/>
      <family val="2"/>
    </font>
    <font>
      <sz val="11"/>
      <color rgb="FF00B0F0"/>
      <name val="Calibri"/>
      <family val="2"/>
      <scheme val="minor"/>
    </font>
    <font>
      <b/>
      <u/>
      <sz val="11"/>
      <name val="Calibri"/>
      <family val="2"/>
      <scheme val="minor"/>
    </font>
    <font>
      <sz val="10"/>
      <color rgb="FFFF0000"/>
      <name val="Calibri"/>
      <family val="2"/>
      <scheme val="minor"/>
    </font>
    <font>
      <i/>
      <sz val="10"/>
      <color rgb="FFFF0000"/>
      <name val="Calibri"/>
      <family val="2"/>
      <scheme val="minor"/>
    </font>
    <font>
      <b/>
      <sz val="10"/>
      <color theme="1"/>
      <name val="Calibri"/>
      <family val="2"/>
      <scheme val="minor"/>
    </font>
    <font>
      <i/>
      <sz val="10"/>
      <name val="Calibri"/>
      <family val="2"/>
      <scheme val="minor"/>
    </font>
    <font>
      <strike/>
      <sz val="10"/>
      <name val="Calibri"/>
      <family val="2"/>
      <scheme val="minor"/>
    </font>
    <font>
      <sz val="10"/>
      <name val="Calibri"/>
      <family val="2"/>
    </font>
    <font>
      <i/>
      <sz val="10"/>
      <color theme="1"/>
      <name val="Calibri"/>
      <family val="2"/>
    </font>
    <font>
      <sz val="10"/>
      <color theme="1"/>
      <name val="Calibri"/>
      <family val="2"/>
    </font>
    <font>
      <b/>
      <u/>
      <sz val="11"/>
      <color theme="1"/>
      <name val="Calibri"/>
      <family val="2"/>
      <scheme val="minor"/>
    </font>
    <font>
      <b/>
      <sz val="10"/>
      <color theme="1"/>
      <name val="Verdana"/>
      <family val="2"/>
    </font>
    <font>
      <b/>
      <sz val="14"/>
      <name val="Verdana"/>
      <family val="2"/>
    </font>
    <font>
      <b/>
      <sz val="11"/>
      <color theme="1"/>
      <name val="Calibri"/>
      <family val="2"/>
      <charset val="238"/>
      <scheme val="minor"/>
    </font>
    <font>
      <sz val="10"/>
      <color theme="1"/>
      <name val="Arial"/>
      <family val="2"/>
      <charset val="238"/>
    </font>
    <font>
      <u/>
      <sz val="10"/>
      <color indexed="12"/>
      <name val="Arial"/>
      <family val="2"/>
    </font>
    <font>
      <sz val="10"/>
      <name val="Arial"/>
      <family val="2"/>
      <charset val="238"/>
    </font>
    <font>
      <i/>
      <sz val="11"/>
      <color theme="1"/>
      <name val="Calibri"/>
      <family val="2"/>
      <charset val="238"/>
      <scheme val="minor"/>
    </font>
    <font>
      <sz val="12"/>
      <color theme="1"/>
      <name val="Calibri"/>
      <family val="2"/>
      <charset val="238"/>
      <scheme val="minor"/>
    </font>
    <font>
      <i/>
      <sz val="9"/>
      <color theme="1"/>
      <name val="Calibri"/>
      <family val="2"/>
      <charset val="238"/>
      <scheme val="minor"/>
    </font>
    <font>
      <i/>
      <sz val="12"/>
      <color theme="1"/>
      <name val="Calibri"/>
      <family val="2"/>
      <charset val="238"/>
      <scheme val="minor"/>
    </font>
    <font>
      <b/>
      <i/>
      <sz val="11"/>
      <color theme="1"/>
      <name val="Calibri"/>
      <family val="2"/>
      <charset val="238"/>
      <scheme val="minor"/>
    </font>
    <font>
      <b/>
      <sz val="11"/>
      <color theme="1"/>
      <name val="Times New Roman"/>
      <family val="1"/>
      <charset val="238"/>
    </font>
    <font>
      <sz val="11"/>
      <color theme="1"/>
      <name val="Times New Roman"/>
      <family val="1"/>
      <charset val="238"/>
    </font>
    <font>
      <b/>
      <sz val="9"/>
      <name val="Calibri"/>
      <family val="2"/>
      <charset val="238"/>
      <scheme val="minor"/>
    </font>
    <font>
      <sz val="11"/>
      <color indexed="8"/>
      <name val="Calibri"/>
      <family val="2"/>
      <scheme val="minor"/>
    </font>
    <font>
      <i/>
      <sz val="10"/>
      <color rgb="FF000000"/>
      <name val="Calibri"/>
      <family val="2"/>
      <charset val="238"/>
      <scheme val="minor"/>
    </font>
    <font>
      <sz val="10"/>
      <color rgb="FF000000"/>
      <name val="Calibri"/>
      <family val="2"/>
      <charset val="238"/>
      <scheme val="minor"/>
    </font>
    <font>
      <b/>
      <i/>
      <sz val="9"/>
      <color theme="1"/>
      <name val="Calibri"/>
      <family val="2"/>
      <charset val="238"/>
      <scheme val="minor"/>
    </font>
    <font>
      <sz val="10"/>
      <color theme="1"/>
      <name val="Calibri"/>
      <family val="2"/>
      <charset val="238"/>
      <scheme val="minor"/>
    </font>
    <font>
      <b/>
      <sz val="8"/>
      <color theme="1"/>
      <name val="Calibri"/>
      <family val="2"/>
      <scheme val="minor"/>
    </font>
    <font>
      <b/>
      <sz val="11"/>
      <name val="Calibri"/>
      <family val="2"/>
      <charset val="238"/>
      <scheme val="minor"/>
    </font>
    <font>
      <b/>
      <sz val="9"/>
      <color indexed="81"/>
      <name val="Tahoma"/>
      <family val="2"/>
      <charset val="238"/>
    </font>
    <font>
      <sz val="9"/>
      <color indexed="81"/>
      <name val="Tahoma"/>
      <family val="2"/>
      <charset val="238"/>
    </font>
  </fonts>
  <fills count="32">
    <fill>
      <patternFill patternType="none"/>
    </fill>
    <fill>
      <patternFill patternType="gray125"/>
    </fill>
    <fill>
      <patternFill patternType="solid">
        <fgColor rgb="FFD9D9D9"/>
        <bgColor indexed="64"/>
      </patternFill>
    </fill>
    <fill>
      <patternFill patternType="solid">
        <fgColor indexed="9"/>
        <bgColor indexed="64"/>
      </patternFill>
    </fill>
    <fill>
      <patternFill patternType="solid">
        <fgColor indexed="42"/>
        <bgColor indexed="64"/>
      </patternFill>
    </fill>
    <fill>
      <patternFill patternType="solid">
        <fgColor theme="0" tint="-0.14999847407452621"/>
        <bgColor indexed="64"/>
      </patternFill>
    </fill>
    <fill>
      <patternFill patternType="solid">
        <fgColor rgb="FFFFFFFF"/>
        <bgColor rgb="FF000000"/>
      </patternFill>
    </fill>
    <fill>
      <patternFill patternType="solid">
        <fgColor rgb="FFA6A6A6"/>
        <bgColor rgb="FF000000"/>
      </patternFill>
    </fill>
    <fill>
      <patternFill patternType="solid">
        <fgColor theme="0" tint="-0.34998626667073579"/>
        <bgColor indexed="64"/>
      </patternFill>
    </fill>
    <fill>
      <patternFill patternType="solid">
        <fgColor theme="0" tint="-0.34998626667073579"/>
        <bgColor rgb="FF000000"/>
      </patternFill>
    </fill>
    <fill>
      <patternFill patternType="solid">
        <fgColor theme="9" tint="-0.249977111117893"/>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rgb="FFFFFFFF"/>
        <bgColor indexed="64"/>
      </patternFill>
    </fill>
    <fill>
      <patternFill patternType="solid">
        <fgColor rgb="FFBFBFBF"/>
        <bgColor indexed="64"/>
      </patternFill>
    </fill>
    <fill>
      <patternFill patternType="solid">
        <fgColor theme="0" tint="-0.499984740745262"/>
        <bgColor indexed="64"/>
      </patternFill>
    </fill>
    <fill>
      <patternFill patternType="darkTrellis">
        <fgColor theme="0" tint="-4.9989318521683403E-2"/>
        <bgColor theme="0" tint="-4.9989318521683403E-2"/>
      </patternFill>
    </fill>
    <fill>
      <patternFill patternType="solid">
        <fgColor theme="0" tint="-4.9989318521683403E-2"/>
        <bgColor theme="0" tint="-4.9989318521683403E-2"/>
      </patternFill>
    </fill>
    <fill>
      <patternFill patternType="solid">
        <fgColor theme="0"/>
        <bgColor indexed="64"/>
      </patternFill>
    </fill>
    <fill>
      <patternFill patternType="solid">
        <fgColor theme="0"/>
        <bgColor theme="0" tint="-4.9989318521683403E-2"/>
      </patternFill>
    </fill>
    <fill>
      <patternFill patternType="solid">
        <fgColor rgb="FFE7E6E6"/>
        <bgColor indexed="64"/>
      </patternFill>
    </fill>
    <fill>
      <patternFill patternType="solid">
        <fgColor theme="2"/>
        <bgColor indexed="64"/>
      </patternFill>
    </fill>
    <fill>
      <patternFill patternType="solid">
        <fgColor theme="1" tint="0.499984740745262"/>
        <bgColor indexed="64"/>
      </patternFill>
    </fill>
    <fill>
      <patternFill patternType="solid">
        <fgColor rgb="FF595959"/>
        <bgColor indexed="64"/>
      </patternFill>
    </fill>
    <fill>
      <patternFill patternType="solid">
        <fgColor rgb="FFA6A6A6"/>
        <bgColor indexed="64"/>
      </patternFill>
    </fill>
    <fill>
      <patternFill patternType="solid">
        <fgColor rgb="FFD9D9D9"/>
        <bgColor rgb="FF000000"/>
      </patternFill>
    </fill>
    <fill>
      <patternFill patternType="solid">
        <fgColor rgb="FFD0CECE"/>
        <bgColor rgb="FF000000"/>
      </patternFill>
    </fill>
    <fill>
      <patternFill patternType="solid">
        <fgColor theme="0"/>
        <bgColor rgb="FF000000"/>
      </patternFill>
    </fill>
    <fill>
      <patternFill patternType="solid">
        <fgColor rgb="FFBFBFBF"/>
        <bgColor rgb="FF000000"/>
      </patternFill>
    </fill>
    <fill>
      <patternFill patternType="solid">
        <fgColor theme="0" tint="-4.9989318521683403E-2"/>
        <bgColor indexed="64"/>
      </patternFill>
    </fill>
    <fill>
      <patternFill patternType="solid">
        <fgColor theme="6" tint="0.59999389629810485"/>
        <bgColor indexed="64"/>
      </patternFill>
    </fill>
    <fill>
      <patternFill patternType="solid">
        <fgColor indexed="22"/>
        <bgColor indexed="64"/>
      </patternFill>
    </fill>
  </fills>
  <borders count="8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medium">
        <color indexed="64"/>
      </right>
      <top/>
      <bottom/>
      <diagonal/>
    </border>
    <border diagonalUp="1" diagonalDown="1">
      <left style="thin">
        <color indexed="64"/>
      </left>
      <right style="thin">
        <color indexed="64"/>
      </right>
      <top style="thin">
        <color indexed="64"/>
      </top>
      <bottom style="thin">
        <color indexed="64"/>
      </bottom>
      <diagonal style="thin">
        <color indexed="64"/>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rgb="FF000000"/>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right/>
      <top/>
      <bottom style="medium">
        <color indexed="64"/>
      </bottom>
      <diagonal/>
    </border>
    <border>
      <left style="medium">
        <color indexed="64"/>
      </left>
      <right style="medium">
        <color rgb="FF000000"/>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medium">
        <color rgb="FF000000"/>
      </right>
      <top style="medium">
        <color rgb="FF000000"/>
      </top>
      <bottom/>
      <diagonal/>
    </border>
    <border>
      <left/>
      <right style="medium">
        <color indexed="64"/>
      </right>
      <top style="medium">
        <color indexed="64"/>
      </top>
      <bottom/>
      <diagonal/>
    </border>
    <border>
      <left/>
      <right style="medium">
        <color rgb="FF000000"/>
      </right>
      <top style="medium">
        <color rgb="FF000000"/>
      </top>
      <bottom style="medium">
        <color rgb="FF000000"/>
      </bottom>
      <diagonal/>
    </border>
    <border>
      <left/>
      <right style="medium">
        <color indexed="64"/>
      </right>
      <top style="medium">
        <color rgb="FF000000"/>
      </top>
      <bottom style="medium">
        <color indexed="64"/>
      </bottom>
      <diagonal/>
    </border>
    <border>
      <left style="medium">
        <color indexed="64"/>
      </left>
      <right/>
      <top style="medium">
        <color rgb="FF000000"/>
      </top>
      <bottom style="medium">
        <color indexed="64"/>
      </bottom>
      <diagonal/>
    </border>
    <border>
      <left style="medium">
        <color indexed="64"/>
      </left>
      <right style="medium">
        <color indexed="64"/>
      </right>
      <top/>
      <bottom style="medium">
        <color rgb="FF000000"/>
      </bottom>
      <diagonal/>
    </border>
    <border>
      <left style="medium">
        <color rgb="FF000000"/>
      </left>
      <right style="medium">
        <color indexed="64"/>
      </right>
      <top/>
      <bottom/>
      <diagonal/>
    </border>
    <border>
      <left/>
      <right style="medium">
        <color rgb="FF000000"/>
      </right>
      <top style="medium">
        <color indexed="64"/>
      </top>
      <bottom/>
      <diagonal/>
    </border>
    <border>
      <left/>
      <right/>
      <top style="medium">
        <color indexed="64"/>
      </top>
      <bottom/>
      <diagonal/>
    </border>
    <border>
      <left style="medium">
        <color rgb="FF000000"/>
      </left>
      <right/>
      <top style="medium">
        <color indexed="64"/>
      </top>
      <bottom/>
      <diagonal/>
    </border>
    <border>
      <left style="medium">
        <color rgb="FF000000"/>
      </left>
      <right style="medium">
        <color indexed="64"/>
      </right>
      <top style="medium">
        <color indexed="64"/>
      </top>
      <bottom/>
      <diagonal/>
    </border>
    <border>
      <left style="medium">
        <color rgb="FF000000"/>
      </left>
      <right/>
      <top style="medium">
        <color indexed="64"/>
      </top>
      <bottom style="medium">
        <color indexed="64"/>
      </bottom>
      <diagonal/>
    </border>
    <border>
      <left style="medium">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bottom style="thin">
        <color rgb="FF000000"/>
      </bottom>
      <diagonal/>
    </border>
    <border>
      <left style="thin">
        <color indexed="64"/>
      </left>
      <right style="thin">
        <color rgb="FF000000"/>
      </right>
      <top/>
      <bottom style="thin">
        <color rgb="FF000000"/>
      </bottom>
      <diagonal/>
    </border>
    <border>
      <left/>
      <right style="thin">
        <color indexed="64"/>
      </right>
      <top/>
      <bottom style="thin">
        <color rgb="FF000000"/>
      </bottom>
      <diagonal/>
    </border>
    <border>
      <left style="thin">
        <color indexed="64"/>
      </left>
      <right style="thin">
        <color rgb="FF000000"/>
      </right>
      <top/>
      <bottom/>
      <diagonal/>
    </border>
    <border>
      <left style="thin">
        <color rgb="FF000000"/>
      </left>
      <right style="thin">
        <color rgb="FF000000"/>
      </right>
      <top/>
      <bottom/>
      <diagonal/>
    </border>
    <border>
      <left style="thin">
        <color rgb="FF000000"/>
      </left>
      <right style="thin">
        <color indexed="64"/>
      </right>
      <top style="thin">
        <color indexed="64"/>
      </top>
      <bottom style="thin">
        <color indexed="64"/>
      </bottom>
      <diagonal/>
    </border>
    <border>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right style="thin">
        <color indexed="64"/>
      </right>
      <top style="thin">
        <color rgb="FF000000"/>
      </top>
      <bottom style="thin">
        <color indexed="64"/>
      </bottom>
      <diagonal/>
    </border>
    <border>
      <left/>
      <right/>
      <top style="thin">
        <color rgb="FF000000"/>
      </top>
      <bottom style="thin">
        <color indexed="64"/>
      </bottom>
      <diagonal/>
    </border>
    <border>
      <left style="thin">
        <color indexed="64"/>
      </left>
      <right/>
      <top style="thin">
        <color rgb="FF000000"/>
      </top>
      <bottom style="thin">
        <color indexed="64"/>
      </bottom>
      <diagonal/>
    </border>
    <border>
      <left style="thin">
        <color indexed="64"/>
      </left>
      <right style="thin">
        <color indexed="64"/>
      </right>
      <top style="thin">
        <color rgb="FF000000"/>
      </top>
      <bottom/>
      <diagonal/>
    </border>
    <border>
      <left/>
      <right style="thin">
        <color indexed="64"/>
      </right>
      <top style="thin">
        <color rgb="FF000000"/>
      </top>
      <bottom style="thin">
        <color rgb="FF000000"/>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bottom style="hair">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style="medium">
        <color indexed="64"/>
      </top>
      <bottom style="medium">
        <color indexed="64"/>
      </bottom>
      <diagonal/>
    </border>
  </borders>
  <cellStyleXfs count="34">
    <xf numFmtId="0" fontId="0" fillId="0" borderId="0"/>
    <xf numFmtId="0" fontId="3" fillId="3" borderId="2" applyNumberFormat="0" applyFill="0" applyBorder="0" applyAlignment="0" applyProtection="0">
      <alignment horizontal="left"/>
    </xf>
    <xf numFmtId="0" fontId="4" fillId="0" borderId="0">
      <alignment vertical="center"/>
    </xf>
    <xf numFmtId="0" fontId="4" fillId="0" borderId="0">
      <alignment vertical="center"/>
    </xf>
    <xf numFmtId="0" fontId="6" fillId="0" borderId="0" applyNumberFormat="0" applyFill="0" applyBorder="0" applyAlignment="0" applyProtection="0"/>
    <xf numFmtId="3" fontId="4" fillId="4" borderId="1" applyFont="0">
      <alignment horizontal="right" vertical="center"/>
      <protection locked="0"/>
    </xf>
    <xf numFmtId="0" fontId="15" fillId="0" borderId="0" applyNumberFormat="0" applyFill="0" applyBorder="0" applyAlignment="0" applyProtection="0"/>
    <xf numFmtId="9" fontId="27" fillId="0" borderId="0" applyFont="0" applyFill="0" applyBorder="0" applyAlignment="0" applyProtection="0"/>
    <xf numFmtId="0" fontId="56" fillId="0" borderId="0"/>
    <xf numFmtId="0" fontId="126" fillId="0" borderId="0"/>
    <xf numFmtId="0" fontId="4" fillId="0" borderId="0"/>
    <xf numFmtId="0" fontId="4" fillId="0" borderId="0"/>
    <xf numFmtId="0" fontId="4" fillId="0" borderId="0"/>
    <xf numFmtId="0" fontId="105" fillId="3" borderId="7" applyFont="0" applyBorder="0">
      <alignment horizontal="center" wrapText="1"/>
    </xf>
    <xf numFmtId="0" fontId="4" fillId="0" borderId="0"/>
    <xf numFmtId="0" fontId="4" fillId="0" borderId="0"/>
    <xf numFmtId="0" fontId="4" fillId="0" borderId="0"/>
    <xf numFmtId="0" fontId="4" fillId="31" borderId="1" applyNumberFormat="0" applyFont="0" applyBorder="0">
      <alignment horizontal="center" vertical="center"/>
    </xf>
    <xf numFmtId="0" fontId="4" fillId="0" borderId="0"/>
    <xf numFmtId="0" fontId="2" fillId="0" borderId="0"/>
    <xf numFmtId="0" fontId="4" fillId="0" borderId="0"/>
    <xf numFmtId="0" fontId="2" fillId="0" borderId="0"/>
    <xf numFmtId="0" fontId="168" fillId="0" borderId="0" applyNumberFormat="0" applyFill="0" applyBorder="0" applyAlignment="0" applyProtection="0">
      <alignment vertical="top"/>
      <protection locked="0"/>
    </xf>
    <xf numFmtId="9" fontId="27" fillId="0" borderId="0" applyFont="0" applyFill="0" applyBorder="0" applyAlignment="0" applyProtection="0"/>
    <xf numFmtId="0" fontId="2" fillId="0" borderId="0"/>
    <xf numFmtId="43" fontId="27" fillId="0" borderId="0" applyFont="0" applyFill="0" applyBorder="0" applyAlignment="0" applyProtection="0"/>
    <xf numFmtId="0" fontId="178" fillId="0" borderId="0"/>
    <xf numFmtId="0" fontId="169" fillId="0" borderId="0"/>
    <xf numFmtId="0" fontId="178" fillId="0" borderId="0"/>
    <xf numFmtId="0" fontId="167" fillId="0" borderId="0"/>
    <xf numFmtId="0" fontId="2" fillId="0" borderId="0"/>
    <xf numFmtId="9" fontId="178"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cellStyleXfs>
  <cellXfs count="1585">
    <xf numFmtId="0" fontId="0" fillId="0" borderId="0" xfId="0"/>
    <xf numFmtId="0" fontId="5" fillId="0" borderId="0" xfId="3" applyFont="1">
      <alignment vertical="center"/>
    </xf>
    <xf numFmtId="0" fontId="7" fillId="0" borderId="0" xfId="0" applyFont="1"/>
    <xf numFmtId="0" fontId="8" fillId="0" borderId="0" xfId="0" applyFont="1"/>
    <xf numFmtId="0" fontId="9" fillId="0" borderId="1" xfId="3" applyFont="1" applyBorder="1" applyAlignment="1">
      <alignment horizontal="center" vertical="center"/>
    </xf>
    <xf numFmtId="0" fontId="9" fillId="0" borderId="1" xfId="3" quotePrefix="1" applyFont="1" applyBorder="1" applyAlignment="1">
      <alignment horizontal="center" vertical="center"/>
    </xf>
    <xf numFmtId="0" fontId="9" fillId="0" borderId="1" xfId="3" applyFont="1" applyBorder="1" applyAlignment="1">
      <alignment horizontal="center" vertical="center" wrapText="1"/>
    </xf>
    <xf numFmtId="3" fontId="9" fillId="0" borderId="1" xfId="5" applyFont="1" applyFill="1" applyAlignment="1">
      <alignment horizontal="left" vertical="center"/>
      <protection locked="0"/>
    </xf>
    <xf numFmtId="3" fontId="9" fillId="0" borderId="1" xfId="5" applyFont="1" applyFill="1" applyAlignment="1">
      <alignment horizontal="left" vertical="center" wrapText="1"/>
      <protection locked="0"/>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0" fontId="10" fillId="0" borderId="6" xfId="0" applyFont="1" applyBorder="1" applyAlignment="1">
      <alignment horizontal="center" vertical="center" wrapText="1"/>
    </xf>
    <xf numFmtId="0" fontId="10" fillId="0" borderId="0" xfId="0" applyFont="1" applyAlignment="1">
      <alignment horizontal="center" vertical="center" wrapText="1"/>
    </xf>
    <xf numFmtId="0" fontId="10" fillId="0" borderId="7" xfId="0" applyFont="1" applyBorder="1" applyAlignment="1">
      <alignment horizontal="left" vertical="center" wrapText="1"/>
    </xf>
    <xf numFmtId="0" fontId="8" fillId="2" borderId="1" xfId="0" applyFont="1" applyFill="1" applyBorder="1" applyAlignment="1">
      <alignment vertical="center" wrapText="1"/>
    </xf>
    <xf numFmtId="0" fontId="10" fillId="0" borderId="1" xfId="0" applyFont="1" applyBorder="1" applyAlignment="1">
      <alignment vertical="center" wrapText="1"/>
    </xf>
    <xf numFmtId="0" fontId="13" fillId="2" borderId="1" xfId="0" applyFont="1" applyFill="1" applyBorder="1" applyAlignment="1">
      <alignment horizontal="center" vertical="center" wrapText="1"/>
    </xf>
    <xf numFmtId="0" fontId="10" fillId="0" borderId="1" xfId="0" applyFont="1" applyBorder="1" applyAlignment="1">
      <alignment horizontal="justify" vertical="center" wrapText="1"/>
    </xf>
    <xf numFmtId="0" fontId="11" fillId="0" borderId="0" xfId="0" applyFont="1" applyAlignment="1">
      <alignment vertical="center" wrapText="1"/>
    </xf>
    <xf numFmtId="0" fontId="12" fillId="0" borderId="4" xfId="0" applyFont="1" applyBorder="1" applyAlignment="1">
      <alignment vertical="center" wrapText="1"/>
    </xf>
    <xf numFmtId="0" fontId="11" fillId="0" borderId="5" xfId="0" applyFont="1" applyBorder="1" applyAlignment="1">
      <alignment vertical="center" wrapText="1"/>
    </xf>
    <xf numFmtId="0" fontId="11" fillId="0" borderId="6" xfId="0" applyFont="1" applyBorder="1" applyAlignment="1">
      <alignment vertical="center" wrapText="1"/>
    </xf>
    <xf numFmtId="0" fontId="14" fillId="0" borderId="0" xfId="0" applyFont="1"/>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9" fillId="0" borderId="1" xfId="0" applyFont="1" applyBorder="1" applyAlignment="1">
      <alignment horizontal="justify" vertical="center" wrapText="1"/>
    </xf>
    <xf numFmtId="0" fontId="18" fillId="0" borderId="0" xfId="0" applyFont="1"/>
    <xf numFmtId="0" fontId="9" fillId="0" borderId="0" xfId="0" applyFont="1"/>
    <xf numFmtId="0" fontId="9" fillId="0" borderId="1" xfId="0" applyFont="1" applyBorder="1" applyAlignment="1">
      <alignment horizontal="left" vertical="center" wrapText="1" indent="1"/>
    </xf>
    <xf numFmtId="0" fontId="19" fillId="0" borderId="1" xfId="0" applyFont="1" applyBorder="1" applyAlignment="1">
      <alignment horizontal="center" vertical="center" wrapText="1"/>
    </xf>
    <xf numFmtId="0" fontId="19" fillId="0" borderId="1" xfId="0" applyFont="1" applyBorder="1" applyAlignment="1">
      <alignment vertical="center" wrapText="1"/>
    </xf>
    <xf numFmtId="0" fontId="9" fillId="0" borderId="7" xfId="0" applyFont="1" applyBorder="1" applyAlignment="1">
      <alignment vertical="center" wrapText="1"/>
    </xf>
    <xf numFmtId="0" fontId="10" fillId="0" borderId="7" xfId="0" applyFont="1" applyBorder="1" applyAlignment="1">
      <alignment vertical="center" wrapText="1"/>
    </xf>
    <xf numFmtId="0" fontId="7" fillId="0" borderId="0" xfId="0" applyFont="1" applyAlignment="1">
      <alignment wrapText="1"/>
    </xf>
    <xf numFmtId="0" fontId="10" fillId="0" borderId="13" xfId="0" applyFont="1" applyBorder="1" applyAlignment="1">
      <alignment horizontal="center" vertical="center" wrapText="1"/>
    </xf>
    <xf numFmtId="0" fontId="13" fillId="2" borderId="13" xfId="0" applyFont="1" applyFill="1" applyBorder="1" applyAlignment="1">
      <alignment horizontal="center" vertical="center" wrapText="1"/>
    </xf>
    <xf numFmtId="0" fontId="10" fillId="0" borderId="12" xfId="0" applyFont="1" applyBorder="1" applyAlignment="1">
      <alignment vertical="center" wrapText="1"/>
    </xf>
    <xf numFmtId="0" fontId="20" fillId="0" borderId="0" xfId="0" applyFont="1"/>
    <xf numFmtId="0" fontId="18" fillId="0" borderId="0" xfId="0" applyFont="1" applyAlignment="1">
      <alignment wrapText="1"/>
    </xf>
    <xf numFmtId="0" fontId="9" fillId="0" borderId="0" xfId="0" applyFont="1" applyAlignment="1">
      <alignment wrapText="1"/>
    </xf>
    <xf numFmtId="0" fontId="9" fillId="0" borderId="6" xfId="0" applyFont="1" applyBorder="1" applyAlignment="1">
      <alignment vertical="center" wrapText="1"/>
    </xf>
    <xf numFmtId="0" fontId="9" fillId="11" borderId="1" xfId="0" applyFont="1" applyFill="1" applyBorder="1" applyAlignment="1">
      <alignment vertical="center" wrapText="1"/>
    </xf>
    <xf numFmtId="0" fontId="21" fillId="0" borderId="0" xfId="0" applyFont="1"/>
    <xf numFmtId="0" fontId="21" fillId="0" borderId="0" xfId="1" applyFont="1" applyFill="1" applyBorder="1" applyAlignment="1"/>
    <xf numFmtId="0" fontId="22" fillId="0" borderId="0" xfId="0" applyFont="1"/>
    <xf numFmtId="0" fontId="23" fillId="0" borderId="0" xfId="0" applyFont="1"/>
    <xf numFmtId="0" fontId="10" fillId="0" borderId="6" xfId="0" applyFont="1" applyBorder="1" applyAlignment="1">
      <alignment wrapText="1"/>
    </xf>
    <xf numFmtId="0" fontId="0" fillId="0" borderId="1" xfId="0" applyBorder="1" applyAlignment="1">
      <alignment horizontal="center" vertical="center" wrapText="1"/>
    </xf>
    <xf numFmtId="0" fontId="0" fillId="0" borderId="0" xfId="0" applyAlignment="1">
      <alignment wrapText="1"/>
    </xf>
    <xf numFmtId="0" fontId="0" fillId="0" borderId="1" xfId="0" applyBorder="1"/>
    <xf numFmtId="0" fontId="0" fillId="0" borderId="5" xfId="0" applyBorder="1"/>
    <xf numFmtId="0" fontId="9" fillId="0" borderId="0" xfId="3" applyFont="1">
      <alignment vertical="center"/>
    </xf>
    <xf numFmtId="0" fontId="18" fillId="0" borderId="0" xfId="3" applyFont="1" applyAlignment="1">
      <alignment vertical="center" wrapText="1"/>
    </xf>
    <xf numFmtId="0" fontId="19" fillId="0" borderId="0" xfId="4" applyFont="1" applyFill="1" applyBorder="1" applyAlignment="1">
      <alignment horizontal="left" vertical="center"/>
    </xf>
    <xf numFmtId="0" fontId="9" fillId="0" borderId="0" xfId="2" applyFont="1">
      <alignment vertical="center"/>
    </xf>
    <xf numFmtId="0" fontId="0" fillId="0" borderId="1" xfId="0" applyBorder="1" applyAlignment="1">
      <alignment horizontal="center"/>
    </xf>
    <xf numFmtId="0" fontId="0" fillId="0" borderId="1" xfId="0" applyBorder="1" applyAlignment="1">
      <alignment horizontal="center" vertical="center"/>
    </xf>
    <xf numFmtId="0" fontId="25" fillId="0" borderId="0" xfId="0" applyFont="1"/>
    <xf numFmtId="0" fontId="13" fillId="0" borderId="0" xfId="0" applyFont="1"/>
    <xf numFmtId="0" fontId="10" fillId="0" borderId="0" xfId="0" applyFont="1"/>
    <xf numFmtId="0" fontId="26" fillId="0" borderId="0" xfId="0" applyFont="1" applyAlignment="1">
      <alignment wrapText="1"/>
    </xf>
    <xf numFmtId="0" fontId="10" fillId="6" borderId="1" xfId="0" applyFont="1" applyFill="1" applyBorder="1" applyAlignment="1">
      <alignment horizontal="center" vertical="center" wrapText="1"/>
    </xf>
    <xf numFmtId="0" fontId="10" fillId="6" borderId="1" xfId="0" applyFont="1" applyFill="1" applyBorder="1" applyAlignment="1">
      <alignment wrapText="1"/>
    </xf>
    <xf numFmtId="0" fontId="10" fillId="7" borderId="1" xfId="0" applyFont="1" applyFill="1" applyBorder="1" applyAlignment="1">
      <alignment wrapText="1"/>
    </xf>
    <xf numFmtId="0" fontId="10" fillId="0" borderId="1" xfId="0" applyFont="1" applyBorder="1" applyAlignment="1">
      <alignment wrapText="1"/>
    </xf>
    <xf numFmtId="0" fontId="0" fillId="0" borderId="0" xfId="0" applyAlignment="1">
      <alignment horizontal="center" vertical="center"/>
    </xf>
    <xf numFmtId="0" fontId="26" fillId="0" borderId="0" xfId="0" applyFont="1"/>
    <xf numFmtId="0" fontId="10" fillId="6" borderId="1" xfId="0" applyFont="1" applyFill="1" applyBorder="1"/>
    <xf numFmtId="0" fontId="10" fillId="0" borderId="1" xfId="0" applyFont="1" applyBorder="1"/>
    <xf numFmtId="0" fontId="10" fillId="10" borderId="1" xfId="0" applyFont="1" applyFill="1" applyBorder="1" applyAlignment="1">
      <alignment horizontal="center" vertical="center"/>
    </xf>
    <xf numFmtId="0" fontId="10" fillId="10" borderId="1" xfId="0" applyFont="1" applyFill="1" applyBorder="1"/>
    <xf numFmtId="0" fontId="10" fillId="9" borderId="1" xfId="0" applyFont="1" applyFill="1" applyBorder="1"/>
    <xf numFmtId="0" fontId="10" fillId="10" borderId="1" xfId="0" applyFont="1" applyFill="1" applyBorder="1" applyAlignment="1">
      <alignment wrapText="1"/>
    </xf>
    <xf numFmtId="0" fontId="10" fillId="8" borderId="1" xfId="0" applyFont="1" applyFill="1" applyBorder="1"/>
    <xf numFmtId="0" fontId="16" fillId="0" borderId="0" xfId="0" applyFont="1" applyAlignment="1">
      <alignment vertical="center"/>
    </xf>
    <xf numFmtId="0" fontId="9" fillId="12" borderId="1" xfId="0" applyFont="1" applyFill="1" applyBorder="1" applyAlignment="1">
      <alignment horizontal="center" vertical="center" wrapText="1"/>
    </xf>
    <xf numFmtId="0" fontId="9" fillId="12" borderId="1" xfId="0" applyFont="1" applyFill="1" applyBorder="1" applyAlignment="1">
      <alignment vertical="center" wrapText="1"/>
    </xf>
    <xf numFmtId="0" fontId="10" fillId="12" borderId="1" xfId="0" applyFont="1" applyFill="1" applyBorder="1" applyAlignment="1">
      <alignment horizontal="center" vertical="center" wrapText="1"/>
    </xf>
    <xf numFmtId="0" fontId="10" fillId="12" borderId="7" xfId="0" applyFont="1" applyFill="1" applyBorder="1" applyAlignment="1">
      <alignment vertical="center" wrapText="1"/>
    </xf>
    <xf numFmtId="0" fontId="9" fillId="0" borderId="13" xfId="0" applyFont="1" applyBorder="1" applyAlignment="1">
      <alignment horizontal="center" vertical="center" wrapText="1"/>
    </xf>
    <xf numFmtId="0" fontId="10" fillId="0" borderId="13" xfId="0" applyFont="1" applyBorder="1" applyAlignment="1">
      <alignment horizontal="center" wrapText="1"/>
    </xf>
    <xf numFmtId="0" fontId="9" fillId="0" borderId="1" xfId="0" applyFont="1" applyBorder="1" applyAlignment="1">
      <alignment wrapText="1"/>
    </xf>
    <xf numFmtId="0" fontId="10" fillId="0" borderId="8" xfId="0" applyFont="1" applyBorder="1" applyAlignment="1">
      <alignment wrapText="1"/>
    </xf>
    <xf numFmtId="0" fontId="9" fillId="0" borderId="6" xfId="0" applyFont="1" applyBorder="1" applyAlignment="1">
      <alignment wrapText="1"/>
    </xf>
    <xf numFmtId="0" fontId="10" fillId="0" borderId="1" xfId="0" applyFont="1" applyBorder="1" applyAlignment="1">
      <alignment horizontal="center" wrapText="1"/>
    </xf>
    <xf numFmtId="0" fontId="10" fillId="0" borderId="7" xfId="0" applyFont="1" applyBorder="1" applyAlignment="1">
      <alignment wrapText="1"/>
    </xf>
    <xf numFmtId="0" fontId="10" fillId="0" borderId="3" xfId="0" applyFont="1" applyBorder="1" applyAlignment="1">
      <alignment vertical="center" wrapText="1"/>
    </xf>
    <xf numFmtId="0" fontId="10" fillId="0" borderId="1" xfId="0" applyFont="1" applyBorder="1" applyAlignment="1">
      <alignment horizontal="center" vertical="center"/>
    </xf>
    <xf numFmtId="0" fontId="9" fillId="0" borderId="6" xfId="0" applyFont="1" applyBorder="1" applyAlignment="1">
      <alignment horizontal="center" vertical="center" wrapText="1"/>
    </xf>
    <xf numFmtId="0" fontId="0" fillId="0" borderId="1" xfId="0" applyBorder="1" applyAlignment="1">
      <alignment vertical="center" wrapText="1"/>
    </xf>
    <xf numFmtId="0" fontId="0" fillId="0" borderId="16" xfId="0" applyBorder="1" applyAlignment="1">
      <alignment horizontal="center" vertical="center" wrapText="1"/>
    </xf>
    <xf numFmtId="0" fontId="21" fillId="0" borderId="0" xfId="0" applyFont="1" applyAlignment="1">
      <alignment vertical="center"/>
    </xf>
    <xf numFmtId="0" fontId="0" fillId="13" borderId="1" xfId="0" applyFill="1" applyBorder="1" applyAlignment="1">
      <alignment horizontal="center" vertical="center" wrapText="1"/>
    </xf>
    <xf numFmtId="0" fontId="0" fillId="14" borderId="1" xfId="0" applyFill="1" applyBorder="1" applyAlignment="1">
      <alignment vertical="center" wrapText="1"/>
    </xf>
    <xf numFmtId="0" fontId="0" fillId="14" borderId="8" xfId="0" applyFill="1" applyBorder="1" applyAlignment="1">
      <alignment vertical="center" wrapText="1"/>
    </xf>
    <xf numFmtId="0" fontId="29" fillId="14" borderId="1" xfId="0" applyFont="1" applyFill="1" applyBorder="1" applyAlignment="1">
      <alignment vertical="center" wrapText="1"/>
    </xf>
    <xf numFmtId="0" fontId="0" fillId="0" borderId="0" xfId="0" applyAlignment="1">
      <alignment horizontal="justify"/>
    </xf>
    <xf numFmtId="0" fontId="0" fillId="13" borderId="1" xfId="0" applyFill="1" applyBorder="1" applyAlignment="1">
      <alignment vertical="center" wrapText="1"/>
    </xf>
    <xf numFmtId="0" fontId="0" fillId="0" borderId="8" xfId="0" applyBorder="1" applyAlignment="1">
      <alignment vertical="center" wrapText="1"/>
    </xf>
    <xf numFmtId="0" fontId="29" fillId="0" borderId="1" xfId="0" applyFont="1" applyBorder="1" applyAlignment="1">
      <alignment vertical="center" wrapText="1"/>
    </xf>
    <xf numFmtId="0" fontId="29" fillId="13" borderId="1" xfId="0" applyFont="1" applyFill="1" applyBorder="1" applyAlignment="1">
      <alignment vertical="center" wrapText="1"/>
    </xf>
    <xf numFmtId="49" fontId="0" fillId="0" borderId="1" xfId="0" applyNumberFormat="1" applyBorder="1" applyAlignment="1">
      <alignment horizontal="center" vertical="center"/>
    </xf>
    <xf numFmtId="49" fontId="8" fillId="0" borderId="1" xfId="0" applyNumberFormat="1" applyFont="1" applyBorder="1" applyAlignment="1">
      <alignment horizontal="center" vertical="center"/>
    </xf>
    <xf numFmtId="0" fontId="8" fillId="13" borderId="1" xfId="0" applyFont="1" applyFill="1" applyBorder="1" applyAlignment="1">
      <alignment vertical="center" wrapText="1"/>
    </xf>
    <xf numFmtId="0" fontId="8" fillId="0" borderId="1" xfId="0" applyFont="1" applyBorder="1" applyAlignment="1">
      <alignment horizontal="center" vertical="center"/>
    </xf>
    <xf numFmtId="0" fontId="9" fillId="13" borderId="1" xfId="0" applyFont="1" applyFill="1" applyBorder="1" applyAlignment="1">
      <alignment horizontal="center" vertical="center" wrapText="1"/>
    </xf>
    <xf numFmtId="0" fontId="8" fillId="13" borderId="1" xfId="0" applyFont="1" applyFill="1" applyBorder="1" applyAlignment="1">
      <alignment horizontal="center" vertical="center" wrapText="1"/>
    </xf>
    <xf numFmtId="0" fontId="8" fillId="0" borderId="1" xfId="0" applyFont="1" applyBorder="1" applyAlignment="1">
      <alignment vertical="center" wrapText="1"/>
    </xf>
    <xf numFmtId="0" fontId="0" fillId="5" borderId="1" xfId="0" applyFill="1" applyBorder="1" applyAlignment="1">
      <alignment vertical="center" wrapText="1"/>
    </xf>
    <xf numFmtId="0" fontId="34" fillId="13" borderId="1" xfId="0" applyFont="1" applyFill="1" applyBorder="1" applyAlignment="1">
      <alignment vertical="center" wrapText="1"/>
    </xf>
    <xf numFmtId="0" fontId="36" fillId="0" borderId="0" xfId="0" applyFont="1"/>
    <xf numFmtId="0" fontId="35" fillId="0" borderId="0" xfId="0" applyFont="1" applyAlignment="1">
      <alignment horizontal="center" vertical="center" wrapText="1"/>
    </xf>
    <xf numFmtId="0" fontId="0" fillId="0" borderId="0" xfId="0" applyAlignment="1">
      <alignment horizontal="center" vertical="center" wrapText="1"/>
    </xf>
    <xf numFmtId="0" fontId="34" fillId="0" borderId="1" xfId="0" applyFont="1" applyBorder="1" applyAlignment="1">
      <alignment horizontal="left" vertical="center"/>
    </xf>
    <xf numFmtId="0" fontId="34" fillId="0" borderId="1" xfId="0" applyFont="1" applyBorder="1" applyAlignment="1">
      <alignment vertical="center"/>
    </xf>
    <xf numFmtId="0" fontId="34" fillId="0" borderId="1" xfId="0" applyFont="1" applyBorder="1" applyAlignment="1">
      <alignment horizontal="center" vertical="center"/>
    </xf>
    <xf numFmtId="0" fontId="0" fillId="0" borderId="1" xfId="0" applyBorder="1" applyAlignment="1">
      <alignment vertical="top" wrapText="1"/>
    </xf>
    <xf numFmtId="0" fontId="0" fillId="0" borderId="0" xfId="0" applyAlignment="1">
      <alignment horizontal="center"/>
    </xf>
    <xf numFmtId="0" fontId="0" fillId="0" borderId="0" xfId="0" applyAlignment="1">
      <alignment vertical="center"/>
    </xf>
    <xf numFmtId="0" fontId="29" fillId="0" borderId="0" xfId="0" applyFont="1"/>
    <xf numFmtId="0" fontId="0" fillId="0" borderId="0" xfId="0" applyAlignment="1">
      <alignment horizontal="right" vertical="top"/>
    </xf>
    <xf numFmtId="0" fontId="0" fillId="0" borderId="4" xfId="0" applyBorder="1" applyAlignment="1">
      <alignment horizontal="right" vertical="top"/>
    </xf>
    <xf numFmtId="0" fontId="37" fillId="0" borderId="1" xfId="0" applyFont="1" applyBorder="1" applyAlignment="1">
      <alignment horizontal="justify" vertical="center" wrapText="1"/>
    </xf>
    <xf numFmtId="0" fontId="38" fillId="0" borderId="1" xfId="0" applyFont="1" applyBorder="1" applyAlignment="1">
      <alignment vertical="top" wrapText="1"/>
    </xf>
    <xf numFmtId="0" fontId="39" fillId="15" borderId="1" xfId="0" applyFont="1" applyFill="1" applyBorder="1" applyAlignment="1">
      <alignment horizontal="justify" vertical="center" wrapText="1"/>
    </xf>
    <xf numFmtId="0" fontId="37" fillId="0" borderId="1" xfId="0" applyFont="1" applyBorder="1" applyAlignment="1">
      <alignment horizontal="left" vertical="center" wrapText="1"/>
    </xf>
    <xf numFmtId="0" fontId="38" fillId="0" borderId="1" xfId="0" applyFont="1" applyBorder="1" applyAlignment="1">
      <alignment horizontal="center" vertical="center" wrapText="1"/>
    </xf>
    <xf numFmtId="0" fontId="38" fillId="16" borderId="1" xfId="0" applyFont="1" applyFill="1" applyBorder="1" applyAlignment="1">
      <alignment horizontal="center" vertical="center" wrapText="1"/>
    </xf>
    <xf numFmtId="0" fontId="37" fillId="16" borderId="1" xfId="0" applyFont="1" applyFill="1" applyBorder="1" applyAlignment="1">
      <alignment horizontal="center" vertical="center" wrapText="1"/>
    </xf>
    <xf numFmtId="0" fontId="40" fillId="17" borderId="1" xfId="0" applyFont="1" applyFill="1" applyBorder="1" applyAlignment="1">
      <alignment horizontal="left" vertical="center" wrapText="1"/>
    </xf>
    <xf numFmtId="0" fontId="38" fillId="0" borderId="1" xfId="0" applyFont="1" applyBorder="1" applyAlignment="1">
      <alignment horizontal="justify" vertical="center" wrapText="1"/>
    </xf>
    <xf numFmtId="0" fontId="41" fillId="18" borderId="1" xfId="0" applyFont="1" applyFill="1" applyBorder="1" applyAlignment="1">
      <alignment horizontal="justify" vertical="center" wrapText="1"/>
    </xf>
    <xf numFmtId="0" fontId="40" fillId="0" borderId="1" xfId="0" applyFont="1" applyBorder="1" applyAlignment="1">
      <alignment horizontal="left" vertical="center" wrapText="1"/>
    </xf>
    <xf numFmtId="0" fontId="38" fillId="17" borderId="1" xfId="0" applyFont="1" applyFill="1" applyBorder="1" applyAlignment="1">
      <alignment horizontal="center" vertical="center" wrapText="1"/>
    </xf>
    <xf numFmtId="0" fontId="37" fillId="17" borderId="1" xfId="0" applyFont="1" applyFill="1" applyBorder="1" applyAlignment="1">
      <alignment horizontal="center" vertical="center" wrapText="1"/>
    </xf>
    <xf numFmtId="0" fontId="41" fillId="19" borderId="1" xfId="0" applyFont="1" applyFill="1" applyBorder="1" applyAlignment="1">
      <alignment horizontal="center" vertical="center" wrapText="1"/>
    </xf>
    <xf numFmtId="0" fontId="37" fillId="0" borderId="1" xfId="0" applyFont="1" applyBorder="1" applyAlignment="1">
      <alignment horizontal="center" vertical="center" wrapText="1"/>
    </xf>
    <xf numFmtId="0" fontId="41" fillId="18" borderId="1" xfId="0" applyFont="1" applyFill="1" applyBorder="1" applyAlignment="1">
      <alignment horizontal="center" vertical="center" wrapText="1"/>
    </xf>
    <xf numFmtId="0" fontId="38" fillId="0" borderId="1" xfId="0" applyFont="1" applyBorder="1" applyAlignment="1">
      <alignment horizontal="left" vertical="center" wrapText="1"/>
    </xf>
    <xf numFmtId="0" fontId="40" fillId="18" borderId="1" xfId="0" applyFont="1" applyFill="1" applyBorder="1" applyAlignment="1">
      <alignment horizontal="center" vertical="center" wrapText="1"/>
    </xf>
    <xf numFmtId="0" fontId="43" fillId="0" borderId="0" xfId="0" applyFont="1" applyAlignment="1">
      <alignment horizontal="center" vertical="center" wrapText="1"/>
    </xf>
    <xf numFmtId="0" fontId="38" fillId="0" borderId="8" xfId="0" applyFont="1" applyBorder="1" applyAlignment="1">
      <alignment horizontal="center" vertical="center" wrapText="1"/>
    </xf>
    <xf numFmtId="0" fontId="38" fillId="0" borderId="3" xfId="0" applyFont="1" applyBorder="1" applyAlignment="1">
      <alignment horizontal="center" vertical="center" wrapText="1"/>
    </xf>
    <xf numFmtId="0" fontId="43" fillId="0" borderId="0" xfId="0" applyFont="1" applyAlignment="1">
      <alignment horizontal="justify" vertical="center" wrapText="1"/>
    </xf>
    <xf numFmtId="0" fontId="28" fillId="0" borderId="0" xfId="0" applyFont="1" applyAlignment="1">
      <alignment vertical="center"/>
    </xf>
    <xf numFmtId="0" fontId="44" fillId="0" borderId="0" xfId="0" applyFont="1"/>
    <xf numFmtId="0" fontId="45" fillId="0" borderId="0" xfId="0" applyFont="1"/>
    <xf numFmtId="0" fontId="46" fillId="0" borderId="0" xfId="0" applyFont="1" applyAlignment="1">
      <alignment vertical="center"/>
    </xf>
    <xf numFmtId="0" fontId="47" fillId="0" borderId="0" xfId="0" applyFont="1" applyAlignment="1">
      <alignment vertical="center"/>
    </xf>
    <xf numFmtId="0" fontId="18" fillId="0" borderId="1" xfId="0" applyFont="1" applyBorder="1" applyAlignment="1">
      <alignment vertical="center" wrapText="1"/>
    </xf>
    <xf numFmtId="0" fontId="18" fillId="0" borderId="1" xfId="0" applyFont="1" applyBorder="1" applyAlignment="1">
      <alignment horizontal="justify" vertical="center"/>
    </xf>
    <xf numFmtId="0" fontId="18" fillId="0" borderId="1" xfId="0" applyFont="1" applyBorder="1" applyAlignment="1">
      <alignment horizontal="justify" vertical="center" wrapText="1"/>
    </xf>
    <xf numFmtId="0" fontId="18" fillId="0" borderId="1" xfId="0" applyFont="1" applyBorder="1" applyAlignment="1">
      <alignment horizontal="center" vertical="center"/>
    </xf>
    <xf numFmtId="0" fontId="18" fillId="0" borderId="1" xfId="0" applyFont="1" applyBorder="1" applyAlignment="1">
      <alignment vertical="center"/>
    </xf>
    <xf numFmtId="0" fontId="18" fillId="0" borderId="1" xfId="0" applyFont="1" applyBorder="1" applyAlignment="1">
      <alignment horizontal="left" vertical="center" wrapText="1" indent="1"/>
    </xf>
    <xf numFmtId="0" fontId="49" fillId="0" borderId="1" xfId="0" applyFont="1" applyBorder="1" applyAlignment="1">
      <alignment horizontal="justify" vertical="center" wrapText="1"/>
    </xf>
    <xf numFmtId="0" fontId="49" fillId="0" borderId="1" xfId="0" applyFont="1" applyBorder="1" applyAlignment="1">
      <alignment vertical="center" wrapText="1"/>
    </xf>
    <xf numFmtId="0" fontId="49" fillId="0" borderId="1" xfId="0" applyFont="1" applyBorder="1" applyAlignment="1">
      <alignment vertical="center"/>
    </xf>
    <xf numFmtId="0" fontId="49" fillId="0" borderId="1" xfId="0" applyFont="1" applyBorder="1" applyAlignment="1">
      <alignment horizontal="center" vertical="center"/>
    </xf>
    <xf numFmtId="0" fontId="18" fillId="0" borderId="1" xfId="0" applyFont="1" applyBorder="1" applyAlignment="1">
      <alignment horizontal="center" vertical="center" wrapText="1"/>
    </xf>
    <xf numFmtId="0" fontId="14" fillId="0" borderId="0" xfId="0" applyFont="1" applyAlignment="1">
      <alignment wrapText="1"/>
    </xf>
    <xf numFmtId="0" fontId="49" fillId="0" borderId="1" xfId="0" applyFont="1" applyBorder="1" applyAlignment="1">
      <alignment horizontal="justify" vertical="center"/>
    </xf>
    <xf numFmtId="0" fontId="13" fillId="0" borderId="1" xfId="0" applyFont="1" applyBorder="1" applyAlignment="1">
      <alignment vertical="center" wrapText="1"/>
    </xf>
    <xf numFmtId="0" fontId="0" fillId="0" borderId="1" xfId="0" applyBorder="1" applyAlignment="1">
      <alignment vertical="center"/>
    </xf>
    <xf numFmtId="0" fontId="10" fillId="0" borderId="1" xfId="0" applyFont="1" applyBorder="1" applyAlignment="1">
      <alignment horizontal="left" vertical="center" wrapText="1" indent="1"/>
    </xf>
    <xf numFmtId="0" fontId="13" fillId="14" borderId="1" xfId="0" applyFont="1" applyFill="1" applyBorder="1" applyAlignment="1">
      <alignment horizontal="center" vertical="center" wrapText="1"/>
    </xf>
    <xf numFmtId="0" fontId="13" fillId="14" borderId="1" xfId="0" applyFont="1" applyFill="1" applyBorder="1" applyAlignment="1">
      <alignment vertical="center" wrapText="1"/>
    </xf>
    <xf numFmtId="0" fontId="13" fillId="14" borderId="8" xfId="0" applyFont="1" applyFill="1" applyBorder="1" applyAlignment="1">
      <alignment vertical="center" wrapText="1"/>
    </xf>
    <xf numFmtId="0" fontId="13" fillId="14" borderId="7" xfId="0" applyFont="1" applyFill="1" applyBorder="1" applyAlignment="1">
      <alignment vertical="center" wrapText="1"/>
    </xf>
    <xf numFmtId="0" fontId="13" fillId="0" borderId="1" xfId="0" applyFont="1" applyBorder="1" applyAlignment="1">
      <alignment horizontal="center" vertical="center" wrapText="1"/>
    </xf>
    <xf numFmtId="0" fontId="13" fillId="0" borderId="0" xfId="0" applyFont="1" applyAlignment="1">
      <alignment vertical="center" wrapText="1"/>
    </xf>
    <xf numFmtId="0" fontId="10" fillId="0" borderId="0" xfId="0" applyFont="1" applyAlignment="1">
      <alignment vertical="center" wrapText="1"/>
    </xf>
    <xf numFmtId="0" fontId="25" fillId="0" borderId="18" xfId="0" applyFont="1" applyBorder="1" applyAlignment="1">
      <alignment vertical="center"/>
    </xf>
    <xf numFmtId="0" fontId="53" fillId="0" borderId="0" xfId="0" applyFont="1" applyAlignment="1">
      <alignment vertical="center"/>
    </xf>
    <xf numFmtId="0" fontId="10" fillId="0" borderId="1" xfId="0" applyFont="1" applyBorder="1" applyAlignment="1">
      <alignment vertical="center"/>
    </xf>
    <xf numFmtId="0" fontId="9" fillId="0" borderId="1" xfId="0" applyFont="1" applyBorder="1" applyAlignment="1">
      <alignment vertical="center"/>
    </xf>
    <xf numFmtId="0" fontId="26" fillId="0" borderId="1" xfId="0" applyFont="1" applyBorder="1" applyAlignment="1">
      <alignment vertical="center" wrapText="1"/>
    </xf>
    <xf numFmtId="0" fontId="26" fillId="0" borderId="1" xfId="0" applyFont="1" applyBorder="1" applyAlignment="1">
      <alignment vertical="center"/>
    </xf>
    <xf numFmtId="0" fontId="26" fillId="0" borderId="1" xfId="0" applyFont="1" applyBorder="1" applyAlignment="1">
      <alignment horizontal="center" vertical="center" wrapText="1"/>
    </xf>
    <xf numFmtId="0" fontId="54" fillId="0" borderId="0" xfId="0" applyFont="1" applyAlignment="1">
      <alignment vertical="center" wrapText="1"/>
    </xf>
    <xf numFmtId="0" fontId="9" fillId="0" borderId="1" xfId="0" applyFont="1" applyBorder="1" applyAlignment="1">
      <alignment horizontal="center" vertical="center"/>
    </xf>
    <xf numFmtId="3" fontId="55" fillId="15" borderId="1" xfId="5" applyFont="1" applyFill="1" applyAlignment="1">
      <alignment horizontal="center" vertical="center"/>
      <protection locked="0"/>
    </xf>
    <xf numFmtId="3" fontId="18" fillId="0" borderId="1" xfId="5" applyFont="1" applyFill="1" applyAlignment="1">
      <alignment horizontal="center" vertical="center" wrapText="1"/>
      <protection locked="0"/>
    </xf>
    <xf numFmtId="3" fontId="18" fillId="0" borderId="1" xfId="5" quotePrefix="1" applyFont="1" applyFill="1" applyAlignment="1">
      <alignment horizontal="center" vertical="center" wrapText="1"/>
      <protection locked="0"/>
    </xf>
    <xf numFmtId="0" fontId="18" fillId="0" borderId="1" xfId="3" applyFont="1" applyBorder="1" applyAlignment="1">
      <alignment horizontal="left" vertical="center" wrapText="1" indent="3"/>
    </xf>
    <xf numFmtId="0" fontId="7" fillId="0" borderId="1" xfId="0" quotePrefix="1" applyFont="1" applyBorder="1" applyAlignment="1">
      <alignment horizontal="center" vertical="center"/>
    </xf>
    <xf numFmtId="0" fontId="7" fillId="0" borderId="1" xfId="0" applyFont="1" applyBorder="1"/>
    <xf numFmtId="3" fontId="18" fillId="0" borderId="1" xfId="5" applyFont="1" applyFill="1" applyAlignment="1">
      <alignment horizontal="center" vertical="center"/>
      <protection locked="0"/>
    </xf>
    <xf numFmtId="0" fontId="18" fillId="3" borderId="1" xfId="3" applyFont="1" applyFill="1" applyBorder="1" applyAlignment="1">
      <alignment horizontal="left" vertical="center" wrapText="1" indent="2"/>
    </xf>
    <xf numFmtId="0" fontId="7" fillId="5" borderId="1" xfId="0" applyFont="1" applyFill="1" applyBorder="1"/>
    <xf numFmtId="3" fontId="18" fillId="5" borderId="1" xfId="5" applyFont="1" applyFill="1" applyAlignment="1">
      <alignment horizontal="center" vertical="center"/>
      <protection locked="0"/>
    </xf>
    <xf numFmtId="0" fontId="49" fillId="5" borderId="1" xfId="3" applyFont="1" applyFill="1" applyBorder="1" applyAlignment="1">
      <alignment horizontal="left" vertical="center" wrapText="1" indent="1"/>
    </xf>
    <xf numFmtId="0" fontId="7" fillId="0" borderId="1" xfId="0" quotePrefix="1" applyFont="1" applyBorder="1" applyAlignment="1">
      <alignment horizontal="center"/>
    </xf>
    <xf numFmtId="0" fontId="7" fillId="13" borderId="13" xfId="0" applyFont="1" applyFill="1" applyBorder="1" applyAlignment="1">
      <alignment horizontal="center" vertical="center" wrapText="1"/>
    </xf>
    <xf numFmtId="0" fontId="18" fillId="13" borderId="1" xfId="0" applyFont="1" applyFill="1" applyBorder="1" applyAlignment="1">
      <alignment horizontal="center" vertical="center" wrapText="1"/>
    </xf>
    <xf numFmtId="0" fontId="7" fillId="13" borderId="1" xfId="0" applyFont="1" applyFill="1" applyBorder="1" applyAlignment="1">
      <alignment horizontal="center" vertical="center" wrapText="1"/>
    </xf>
    <xf numFmtId="0" fontId="19" fillId="0" borderId="0" xfId="0" applyFont="1" applyAlignment="1">
      <alignment vertical="center"/>
    </xf>
    <xf numFmtId="3" fontId="9" fillId="0" borderId="1" xfId="5" applyFont="1" applyFill="1" applyAlignment="1">
      <alignment horizontal="center" vertical="center"/>
      <protection locked="0"/>
    </xf>
    <xf numFmtId="0" fontId="9" fillId="0" borderId="1" xfId="3" applyFont="1" applyBorder="1" applyAlignment="1">
      <alignment horizontal="left" vertical="center" wrapText="1" indent="1"/>
    </xf>
    <xf numFmtId="0" fontId="0" fillId="0" borderId="1" xfId="0" quotePrefix="1" applyBorder="1" applyAlignment="1">
      <alignment horizontal="center" vertical="center"/>
    </xf>
    <xf numFmtId="3" fontId="9" fillId="0" borderId="1" xfId="5" applyFont="1" applyFill="1" applyAlignment="1">
      <alignment horizontal="center" vertical="center" wrapText="1"/>
      <protection locked="0"/>
    </xf>
    <xf numFmtId="0" fontId="0" fillId="0" borderId="1" xfId="0" quotePrefix="1" applyBorder="1"/>
    <xf numFmtId="0" fontId="0" fillId="0" borderId="1" xfId="0" quotePrefix="1" applyBorder="1" applyAlignment="1">
      <alignment wrapText="1"/>
    </xf>
    <xf numFmtId="0" fontId="9" fillId="0" borderId="1" xfId="0" quotePrefix="1" applyFont="1" applyBorder="1" applyAlignment="1">
      <alignment wrapText="1"/>
    </xf>
    <xf numFmtId="0" fontId="14" fillId="0" borderId="1" xfId="0" quotePrefix="1" applyFont="1" applyBorder="1" applyAlignment="1">
      <alignment wrapText="1"/>
    </xf>
    <xf numFmtId="0" fontId="54" fillId="0" borderId="0" xfId="0" applyFont="1"/>
    <xf numFmtId="0" fontId="9" fillId="0" borderId="1" xfId="0" quotePrefix="1" applyFont="1" applyBorder="1"/>
    <xf numFmtId="0" fontId="8" fillId="0" borderId="1" xfId="0" applyFont="1" applyBorder="1" applyAlignment="1">
      <alignment horizontal="center" vertical="center" wrapText="1"/>
    </xf>
    <xf numFmtId="0" fontId="8" fillId="0" borderId="8" xfId="0" applyFont="1" applyBorder="1" applyAlignment="1">
      <alignment horizontal="center" vertical="center"/>
    </xf>
    <xf numFmtId="0" fontId="25" fillId="0" borderId="0" xfId="0" applyFont="1" applyAlignment="1">
      <alignment vertical="center" wrapText="1"/>
    </xf>
    <xf numFmtId="0" fontId="9" fillId="0" borderId="1" xfId="0" applyFont="1" applyBorder="1"/>
    <xf numFmtId="0" fontId="19" fillId="5" borderId="1" xfId="0" applyFont="1" applyFill="1" applyBorder="1" applyAlignment="1">
      <alignment horizontal="justify" vertical="top"/>
    </xf>
    <xf numFmtId="0" fontId="19" fillId="5" borderId="1" xfId="0" applyFont="1" applyFill="1" applyBorder="1" applyAlignment="1">
      <alignment horizontal="justify" vertical="center"/>
    </xf>
    <xf numFmtId="0" fontId="9" fillId="5" borderId="1" xfId="0" applyFont="1" applyFill="1" applyBorder="1" applyAlignment="1">
      <alignment horizontal="center" vertical="center"/>
    </xf>
    <xf numFmtId="0" fontId="19" fillId="0" borderId="1" xfId="0" applyFont="1" applyBorder="1" applyAlignment="1">
      <alignment vertical="center"/>
    </xf>
    <xf numFmtId="0" fontId="9" fillId="5" borderId="1" xfId="8" applyFont="1" applyFill="1" applyBorder="1" applyAlignment="1">
      <alignment horizontal="justify" vertical="top"/>
    </xf>
    <xf numFmtId="0" fontId="9" fillId="5" borderId="1" xfId="8" applyFont="1" applyFill="1" applyBorder="1" applyAlignment="1">
      <alignment horizontal="justify" vertical="center"/>
    </xf>
    <xf numFmtId="0" fontId="9" fillId="0" borderId="1" xfId="0" applyFont="1" applyBorder="1" applyAlignment="1">
      <alignment horizontal="justify" vertical="top"/>
    </xf>
    <xf numFmtId="0" fontId="9" fillId="0" borderId="1" xfId="0" applyFont="1" applyBorder="1" applyAlignment="1">
      <alignment horizontal="justify" vertical="center"/>
    </xf>
    <xf numFmtId="0" fontId="9" fillId="0" borderId="1" xfId="0" applyFont="1" applyBorder="1" applyAlignment="1">
      <alignment horizontal="justify" vertical="top" wrapText="1"/>
    </xf>
    <xf numFmtId="0" fontId="9" fillId="5" borderId="1" xfId="0" quotePrefix="1" applyFont="1" applyFill="1" applyBorder="1" applyAlignment="1">
      <alignment wrapText="1"/>
    </xf>
    <xf numFmtId="0" fontId="9" fillId="0" borderId="1" xfId="8" applyFont="1" applyBorder="1" applyAlignment="1">
      <alignment horizontal="justify" vertical="top"/>
    </xf>
    <xf numFmtId="0" fontId="9" fillId="13" borderId="1" xfId="0" applyFont="1" applyFill="1" applyBorder="1" applyAlignment="1">
      <alignment vertical="center" wrapText="1"/>
    </xf>
    <xf numFmtId="0" fontId="9" fillId="5" borderId="1" xfId="0" applyFont="1" applyFill="1" applyBorder="1" applyAlignment="1">
      <alignment horizontal="center"/>
    </xf>
    <xf numFmtId="0" fontId="9" fillId="0" borderId="1" xfId="8" applyFont="1" applyBorder="1" applyAlignment="1">
      <alignment vertical="center" wrapText="1"/>
    </xf>
    <xf numFmtId="0" fontId="9" fillId="0" borderId="4" xfId="0" applyFont="1" applyBorder="1"/>
    <xf numFmtId="0" fontId="9" fillId="0" borderId="0" xfId="0" applyFont="1" applyAlignment="1">
      <alignment horizontal="center"/>
    </xf>
    <xf numFmtId="0" fontId="10" fillId="13" borderId="1" xfId="0" applyFont="1" applyFill="1" applyBorder="1" applyAlignment="1">
      <alignment horizontal="left" vertical="center" wrapText="1" indent="1"/>
    </xf>
    <xf numFmtId="0" fontId="10" fillId="13" borderId="1" xfId="0" applyFont="1" applyFill="1" applyBorder="1" applyAlignment="1">
      <alignment vertical="center" wrapText="1"/>
    </xf>
    <xf numFmtId="0" fontId="9" fillId="13" borderId="1" xfId="0" applyFont="1" applyFill="1" applyBorder="1" applyAlignment="1">
      <alignment horizontal="left" vertical="center" wrapText="1" indent="1"/>
    </xf>
    <xf numFmtId="0" fontId="13" fillId="13" borderId="1" xfId="0" applyFont="1" applyFill="1" applyBorder="1" applyAlignment="1">
      <alignment vertical="center" wrapText="1"/>
    </xf>
    <xf numFmtId="0" fontId="8" fillId="0" borderId="1" xfId="0" applyFont="1" applyBorder="1" applyAlignment="1">
      <alignment horizontal="center"/>
    </xf>
    <xf numFmtId="0" fontId="10" fillId="13" borderId="8" xfId="0" applyFont="1" applyFill="1" applyBorder="1" applyAlignment="1">
      <alignment vertical="center" wrapText="1"/>
    </xf>
    <xf numFmtId="0" fontId="0" fillId="0" borderId="7" xfId="0" applyBorder="1" applyAlignment="1">
      <alignment horizontal="center"/>
    </xf>
    <xf numFmtId="0" fontId="13" fillId="13" borderId="1" xfId="0" applyFont="1" applyFill="1" applyBorder="1" applyAlignment="1">
      <alignment horizontal="center" vertical="center" wrapText="1"/>
    </xf>
    <xf numFmtId="0" fontId="25" fillId="0" borderId="0" xfId="0" applyFont="1" applyAlignment="1">
      <alignment vertical="center"/>
    </xf>
    <xf numFmtId="0" fontId="13" fillId="0" borderId="0" xfId="0" applyFont="1" applyAlignment="1">
      <alignment horizontal="left" vertical="center"/>
    </xf>
    <xf numFmtId="0" fontId="16" fillId="0" borderId="1" xfId="0" applyFont="1" applyBorder="1" applyAlignment="1">
      <alignment horizontal="justify" vertical="center" wrapText="1"/>
    </xf>
    <xf numFmtId="0" fontId="58" fillId="0" borderId="1" xfId="0" applyFont="1" applyBorder="1" applyAlignment="1">
      <alignment horizontal="justify" vertical="center" wrapText="1"/>
    </xf>
    <xf numFmtId="0" fontId="58" fillId="0" borderId="0" xfId="0" applyFont="1" applyAlignment="1">
      <alignment vertical="center"/>
    </xf>
    <xf numFmtId="0" fontId="23" fillId="0" borderId="0" xfId="0" applyFont="1" applyAlignment="1">
      <alignment vertical="center"/>
    </xf>
    <xf numFmtId="0" fontId="10" fillId="13" borderId="1" xfId="0" applyFont="1" applyFill="1" applyBorder="1" applyAlignment="1">
      <alignment horizontal="center" vertical="center" wrapText="1"/>
    </xf>
    <xf numFmtId="0" fontId="26" fillId="13" borderId="1" xfId="0" applyFont="1" applyFill="1" applyBorder="1" applyAlignment="1">
      <alignment vertical="center" wrapText="1"/>
    </xf>
    <xf numFmtId="0" fontId="60" fillId="13" borderId="1" xfId="0" applyFont="1" applyFill="1" applyBorder="1" applyAlignment="1">
      <alignment vertical="center" wrapText="1"/>
    </xf>
    <xf numFmtId="0" fontId="8" fillId="0" borderId="0" xfId="0" applyFont="1" applyAlignment="1">
      <alignment vertical="center"/>
    </xf>
    <xf numFmtId="0" fontId="10" fillId="13" borderId="0" xfId="0" applyFont="1" applyFill="1" applyAlignment="1">
      <alignment vertical="center" wrapText="1"/>
    </xf>
    <xf numFmtId="0" fontId="61" fillId="0" borderId="0" xfId="0" applyFont="1" applyAlignment="1">
      <alignment vertical="center"/>
    </xf>
    <xf numFmtId="0" fontId="16" fillId="13" borderId="1" xfId="0" applyFont="1" applyFill="1" applyBorder="1" applyAlignment="1">
      <alignment vertical="center" wrapText="1"/>
    </xf>
    <xf numFmtId="0" fontId="0" fillId="0" borderId="4" xfId="0" applyBorder="1"/>
    <xf numFmtId="0" fontId="0" fillId="0" borderId="20" xfId="0" applyBorder="1" applyAlignment="1">
      <alignment vertical="center"/>
    </xf>
    <xf numFmtId="0" fontId="0" fillId="15" borderId="21" xfId="0" applyFill="1" applyBorder="1" applyAlignment="1">
      <alignment vertical="center"/>
    </xf>
    <xf numFmtId="0" fontId="0" fillId="15" borderId="22" xfId="0" applyFill="1" applyBorder="1" applyAlignment="1">
      <alignment vertical="center"/>
    </xf>
    <xf numFmtId="0" fontId="8" fillId="0" borderId="20" xfId="0" applyFont="1" applyBorder="1" applyAlignment="1">
      <alignment vertical="center" wrapText="1"/>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0" fillId="15" borderId="21" xfId="0" applyFill="1" applyBorder="1" applyAlignment="1">
      <alignment horizontal="center" vertical="center"/>
    </xf>
    <xf numFmtId="0" fontId="8" fillId="0" borderId="25" xfId="0" applyFont="1" applyBorder="1" applyAlignment="1">
      <alignment vertical="center" wrapText="1"/>
    </xf>
    <xf numFmtId="2" fontId="8" fillId="18" borderId="24" xfId="0" quotePrefix="1" applyNumberFormat="1" applyFont="1" applyFill="1" applyBorder="1" applyAlignment="1">
      <alignment horizontal="center" vertical="center" wrapText="1"/>
    </xf>
    <xf numFmtId="2" fontId="8" fillId="18" borderId="21" xfId="0" applyNumberFormat="1" applyFont="1" applyFill="1" applyBorder="1" applyAlignment="1">
      <alignment horizontal="center" vertical="center" wrapText="1"/>
    </xf>
    <xf numFmtId="2" fontId="8" fillId="18" borderId="21" xfId="0" applyNumberFormat="1" applyFont="1" applyFill="1" applyBorder="1" applyAlignment="1">
      <alignment vertical="center" wrapText="1"/>
    </xf>
    <xf numFmtId="2" fontId="8" fillId="18" borderId="22" xfId="0" applyNumberFormat="1" applyFont="1" applyFill="1" applyBorder="1" applyAlignment="1">
      <alignment vertical="center" wrapText="1"/>
    </xf>
    <xf numFmtId="0" fontId="0" fillId="15" borderId="22" xfId="0" applyFill="1" applyBorder="1" applyAlignment="1">
      <alignment vertical="center" wrapText="1"/>
    </xf>
    <xf numFmtId="0" fontId="0" fillId="21" borderId="25" xfId="0" applyFill="1" applyBorder="1" applyAlignment="1">
      <alignment vertical="center" wrapText="1"/>
    </xf>
    <xf numFmtId="0" fontId="0" fillId="21" borderId="23" xfId="0" applyFill="1" applyBorder="1" applyAlignment="1">
      <alignment horizontal="center" vertical="center"/>
    </xf>
    <xf numFmtId="0" fontId="0" fillId="0" borderId="24" xfId="0" applyBorder="1" applyAlignment="1">
      <alignment horizontal="center" vertical="center" wrapText="1"/>
    </xf>
    <xf numFmtId="0" fontId="0" fillId="0" borderId="21" xfId="0" applyBorder="1" applyAlignment="1">
      <alignment horizontal="center" vertical="center" wrapText="1"/>
    </xf>
    <xf numFmtId="0" fontId="9" fillId="18" borderId="21" xfId="0" applyFont="1" applyFill="1" applyBorder="1" applyAlignment="1">
      <alignment vertical="center" wrapText="1"/>
    </xf>
    <xf numFmtId="0" fontId="9" fillId="18" borderId="22" xfId="0" applyFont="1" applyFill="1" applyBorder="1" applyAlignment="1">
      <alignment vertical="center" wrapText="1"/>
    </xf>
    <xf numFmtId="0" fontId="34" fillId="0" borderId="25" xfId="0" applyFont="1" applyBorder="1" applyAlignment="1">
      <alignment horizontal="left" vertical="center" wrapText="1" indent="2"/>
    </xf>
    <xf numFmtId="0" fontId="0" fillId="0" borderId="23" xfId="0" applyBorder="1" applyAlignment="1">
      <alignment horizontal="center" vertical="center"/>
    </xf>
    <xf numFmtId="0" fontId="0" fillId="22" borderId="22" xfId="0" applyFill="1" applyBorder="1" applyAlignment="1">
      <alignment vertical="center" wrapText="1"/>
    </xf>
    <xf numFmtId="0" fontId="0" fillId="18" borderId="24" xfId="0" applyFill="1" applyBorder="1" applyAlignment="1">
      <alignment horizontal="center" vertical="center" wrapText="1"/>
    </xf>
    <xf numFmtId="0" fontId="0" fillId="15" borderId="21" xfId="0" applyFill="1" applyBorder="1" applyAlignment="1">
      <alignment vertical="center" wrapText="1"/>
    </xf>
    <xf numFmtId="0" fontId="8" fillId="21" borderId="25" xfId="0" quotePrefix="1" applyFont="1" applyFill="1" applyBorder="1" applyAlignment="1">
      <alignment horizontal="center" vertical="center" wrapText="1"/>
    </xf>
    <xf numFmtId="0" fontId="8" fillId="21" borderId="21" xfId="0" quotePrefix="1" applyFont="1" applyFill="1" applyBorder="1" applyAlignment="1">
      <alignment horizontal="center" vertical="center" wrapText="1"/>
    </xf>
    <xf numFmtId="0" fontId="8" fillId="21" borderId="21" xfId="0" quotePrefix="1" applyFont="1" applyFill="1" applyBorder="1" applyAlignment="1">
      <alignment vertical="center" wrapText="1"/>
    </xf>
    <xf numFmtId="0" fontId="8" fillId="21" borderId="22" xfId="0" quotePrefix="1" applyFont="1" applyFill="1" applyBorder="1" applyAlignment="1">
      <alignment vertical="center" wrapText="1"/>
    </xf>
    <xf numFmtId="0" fontId="8" fillId="21" borderId="22" xfId="0" applyFont="1" applyFill="1" applyBorder="1" applyAlignment="1">
      <alignment vertical="center" wrapText="1"/>
    </xf>
    <xf numFmtId="0" fontId="8" fillId="21" borderId="24" xfId="0" applyFont="1" applyFill="1" applyBorder="1" applyAlignment="1">
      <alignment horizontal="center" vertical="center" wrapText="1"/>
    </xf>
    <xf numFmtId="0" fontId="8" fillId="21" borderId="21" xfId="0" applyFont="1" applyFill="1" applyBorder="1" applyAlignment="1">
      <alignment horizontal="center" vertical="center" wrapText="1"/>
    </xf>
    <xf numFmtId="0" fontId="8" fillId="21" borderId="21" xfId="0" applyFont="1" applyFill="1" applyBorder="1" applyAlignment="1">
      <alignment vertical="center" wrapText="1"/>
    </xf>
    <xf numFmtId="0" fontId="0" fillId="0" borderId="21" xfId="0" applyBorder="1" applyAlignment="1">
      <alignment vertical="center" wrapText="1"/>
    </xf>
    <xf numFmtId="0" fontId="0" fillId="0" borderId="22" xfId="0" applyBorder="1" applyAlignment="1">
      <alignment vertical="center" wrapText="1"/>
    </xf>
    <xf numFmtId="0" fontId="34" fillId="0" borderId="25" xfId="0" applyFont="1" applyBorder="1" applyAlignment="1">
      <alignment horizontal="left" vertical="center" wrapText="1" indent="4"/>
    </xf>
    <xf numFmtId="0" fontId="64" fillId="0" borderId="25" xfId="0" applyFont="1" applyBorder="1" applyAlignment="1">
      <alignment horizontal="left" vertical="center" wrapText="1" indent="2"/>
    </xf>
    <xf numFmtId="0" fontId="0" fillId="15" borderId="22" xfId="0" applyFill="1" applyBorder="1" applyAlignment="1">
      <alignment horizontal="center" vertical="center" wrapText="1"/>
    </xf>
    <xf numFmtId="0" fontId="8" fillId="15" borderId="21" xfId="0" applyFont="1" applyFill="1" applyBorder="1" applyAlignment="1">
      <alignment horizontal="center" vertical="center" wrapText="1"/>
    </xf>
    <xf numFmtId="0" fontId="8" fillId="15" borderId="21" xfId="0" applyFont="1" applyFill="1" applyBorder="1" applyAlignment="1">
      <alignment vertical="center" wrapText="1"/>
    </xf>
    <xf numFmtId="0" fontId="8" fillId="15" borderId="22" xfId="0" applyFont="1" applyFill="1" applyBorder="1" applyAlignment="1">
      <alignment vertical="center" wrapText="1"/>
    </xf>
    <xf numFmtId="0" fontId="0" fillId="15" borderId="25" xfId="0" applyFill="1" applyBorder="1" applyAlignment="1">
      <alignment vertical="center"/>
    </xf>
    <xf numFmtId="0" fontId="0" fillId="0" borderId="25" xfId="0" applyBorder="1" applyAlignment="1">
      <alignment horizontal="center" vertical="center" wrapText="1"/>
    </xf>
    <xf numFmtId="0" fontId="34" fillId="15" borderId="22" xfId="0" applyFont="1" applyFill="1" applyBorder="1" applyAlignment="1">
      <alignment vertical="center" wrapText="1"/>
    </xf>
    <xf numFmtId="0" fontId="0" fillId="22" borderId="24" xfId="0" applyFill="1" applyBorder="1" applyAlignment="1">
      <alignment horizontal="center" vertical="center" wrapText="1"/>
    </xf>
    <xf numFmtId="0" fontId="34" fillId="15" borderId="25" xfId="0" applyFont="1" applyFill="1" applyBorder="1" applyAlignment="1">
      <alignment vertical="center" wrapText="1"/>
    </xf>
    <xf numFmtId="0" fontId="34" fillId="15" borderId="21" xfId="0" applyFont="1" applyFill="1" applyBorder="1" applyAlignment="1">
      <alignment vertical="center" wrapText="1"/>
    </xf>
    <xf numFmtId="0" fontId="8" fillId="21" borderId="25" xfId="0" applyFont="1" applyFill="1" applyBorder="1" applyAlignment="1">
      <alignment horizontal="center" vertical="center" wrapText="1"/>
    </xf>
    <xf numFmtId="0" fontId="34" fillId="0" borderId="28" xfId="0" applyFont="1" applyBorder="1" applyAlignment="1">
      <alignment horizontal="left" vertical="center" wrapText="1" indent="2"/>
    </xf>
    <xf numFmtId="0" fontId="0" fillId="18" borderId="22" xfId="0" applyFill="1" applyBorder="1" applyAlignment="1">
      <alignment vertical="center" wrapText="1"/>
    </xf>
    <xf numFmtId="0" fontId="0" fillId="0" borderId="21" xfId="0" applyBorder="1" applyAlignment="1">
      <alignment vertical="center"/>
    </xf>
    <xf numFmtId="0" fontId="0" fillId="0" borderId="22" xfId="0" applyBorder="1" applyAlignment="1">
      <alignment vertical="center"/>
    </xf>
    <xf numFmtId="0" fontId="8" fillId="21" borderId="24" xfId="0" applyFont="1" applyFill="1" applyBorder="1" applyAlignment="1">
      <alignment horizontal="center" vertical="center"/>
    </xf>
    <xf numFmtId="0" fontId="8" fillId="21" borderId="25" xfId="0" applyFont="1" applyFill="1" applyBorder="1" applyAlignment="1">
      <alignment horizontal="center" vertical="center"/>
    </xf>
    <xf numFmtId="0" fontId="8" fillId="21" borderId="22" xfId="0" applyFont="1" applyFill="1" applyBorder="1" applyAlignment="1">
      <alignment vertical="top" wrapText="1"/>
    </xf>
    <xf numFmtId="0" fontId="0" fillId="21" borderId="23" xfId="0" applyFill="1" applyBorder="1" applyAlignment="1">
      <alignment horizontal="center" vertical="center" wrapText="1"/>
    </xf>
    <xf numFmtId="0" fontId="8" fillId="8" borderId="27" xfId="0" applyFont="1" applyFill="1" applyBorder="1" applyAlignment="1">
      <alignment vertical="center"/>
    </xf>
    <xf numFmtId="0" fontId="8" fillId="8" borderId="26" xfId="0" applyFont="1" applyFill="1" applyBorder="1" applyAlignment="1">
      <alignment vertical="center"/>
    </xf>
    <xf numFmtId="0" fontId="8" fillId="8" borderId="26" xfId="0" applyFont="1" applyFill="1" applyBorder="1" applyAlignment="1">
      <alignment horizontal="center" vertical="center"/>
    </xf>
    <xf numFmtId="0" fontId="8" fillId="8" borderId="22" xfId="0" applyFont="1" applyFill="1" applyBorder="1" applyAlignment="1">
      <alignment vertical="center"/>
    </xf>
    <xf numFmtId="0" fontId="0" fillId="0" borderId="30" xfId="0" applyBorder="1" applyAlignment="1">
      <alignment horizontal="center" vertical="center" wrapText="1"/>
    </xf>
    <xf numFmtId="0" fontId="0" fillId="0" borderId="31" xfId="0" applyBorder="1" applyAlignment="1">
      <alignment horizontal="center" vertical="center" wrapText="1"/>
    </xf>
    <xf numFmtId="0" fontId="0" fillId="0" borderId="35" xfId="0" applyBorder="1" applyAlignment="1">
      <alignment horizontal="center" vertical="center"/>
    </xf>
    <xf numFmtId="0" fontId="0" fillId="0" borderId="20" xfId="0" applyBorder="1" applyAlignment="1">
      <alignment horizontal="center" vertical="center" wrapText="1"/>
    </xf>
    <xf numFmtId="0" fontId="0" fillId="0" borderId="22" xfId="0" applyBorder="1" applyAlignment="1">
      <alignment horizontal="center" vertical="center" wrapText="1"/>
    </xf>
    <xf numFmtId="0" fontId="65" fillId="0" borderId="0" xfId="0" applyFont="1" applyAlignment="1">
      <alignment vertical="center"/>
    </xf>
    <xf numFmtId="0" fontId="66" fillId="0" borderId="0" xfId="0" applyFont="1" applyAlignment="1">
      <alignment vertical="center"/>
    </xf>
    <xf numFmtId="0" fontId="67" fillId="0" borderId="25" xfId="0" applyFont="1" applyBorder="1" applyAlignment="1">
      <alignment vertical="center" wrapText="1"/>
    </xf>
    <xf numFmtId="49" fontId="67" fillId="0" borderId="23" xfId="0" applyNumberFormat="1" applyFont="1" applyBorder="1" applyAlignment="1">
      <alignment horizontal="center" vertical="center" wrapText="1"/>
    </xf>
    <xf numFmtId="0" fontId="68" fillId="13" borderId="25" xfId="0" applyFont="1" applyFill="1" applyBorder="1" applyAlignment="1">
      <alignment horizontal="left" vertical="center" wrapText="1" indent="1"/>
    </xf>
    <xf numFmtId="49" fontId="68" fillId="13" borderId="23" xfId="0" applyNumberFormat="1" applyFont="1" applyFill="1" applyBorder="1" applyAlignment="1">
      <alignment horizontal="center" vertical="center" wrapText="1"/>
    </xf>
    <xf numFmtId="0" fontId="69" fillId="0" borderId="25" xfId="0" applyFont="1" applyBorder="1" applyAlignment="1">
      <alignment vertical="center" wrapText="1"/>
    </xf>
    <xf numFmtId="49" fontId="69" fillId="0" borderId="23" xfId="0" applyNumberFormat="1" applyFont="1" applyBorder="1" applyAlignment="1">
      <alignment horizontal="center" vertical="center" wrapText="1"/>
    </xf>
    <xf numFmtId="0" fontId="68" fillId="13" borderId="25" xfId="0" applyFont="1" applyFill="1" applyBorder="1" applyAlignment="1">
      <alignment vertical="center" wrapText="1"/>
    </xf>
    <xf numFmtId="0" fontId="69" fillId="0" borderId="20" xfId="0" applyFont="1" applyBorder="1" applyAlignment="1">
      <alignment vertical="center" wrapText="1"/>
    </xf>
    <xf numFmtId="49" fontId="69" fillId="0" borderId="21" xfId="0" applyNumberFormat="1" applyFont="1" applyBorder="1" applyAlignment="1">
      <alignment horizontal="center" vertical="center" wrapText="1"/>
    </xf>
    <xf numFmtId="0" fontId="69" fillId="18" borderId="18" xfId="0" applyFont="1" applyFill="1" applyBorder="1" applyAlignment="1">
      <alignment horizontal="center" vertical="center" wrapText="1"/>
    </xf>
    <xf numFmtId="0" fontId="69" fillId="0" borderId="34" xfId="0" applyFont="1" applyBorder="1" applyAlignment="1">
      <alignment horizontal="center" vertical="center" wrapText="1"/>
    </xf>
    <xf numFmtId="0" fontId="69" fillId="18" borderId="25" xfId="0" applyFont="1" applyFill="1" applyBorder="1" applyAlignment="1">
      <alignment horizontal="center" vertical="center" wrapText="1"/>
    </xf>
    <xf numFmtId="0" fontId="69" fillId="0" borderId="20" xfId="0" applyFont="1" applyBorder="1" applyAlignment="1">
      <alignment horizontal="center" vertical="center" wrapText="1"/>
    </xf>
    <xf numFmtId="0" fontId="69" fillId="0" borderId="18" xfId="0" applyFont="1" applyBorder="1" applyAlignment="1">
      <alignment vertical="center" wrapText="1"/>
    </xf>
    <xf numFmtId="0" fontId="58" fillId="0" borderId="0" xfId="0" applyFont="1" applyAlignment="1">
      <alignment vertical="center" wrapText="1"/>
    </xf>
    <xf numFmtId="0" fontId="69" fillId="0" borderId="21" xfId="0" applyFont="1" applyBorder="1" applyAlignment="1">
      <alignment horizontal="center" vertical="center" wrapText="1"/>
    </xf>
    <xf numFmtId="0" fontId="58" fillId="0" borderId="0" xfId="0" applyFont="1"/>
    <xf numFmtId="0" fontId="70" fillId="0" borderId="1" xfId="0" applyFont="1" applyBorder="1" applyAlignment="1">
      <alignment wrapText="1"/>
    </xf>
    <xf numFmtId="0" fontId="70" fillId="0" borderId="1" xfId="0" applyFont="1" applyBorder="1" applyAlignment="1">
      <alignment horizontal="center" vertical="center"/>
    </xf>
    <xf numFmtId="0" fontId="71" fillId="0" borderId="1" xfId="0" applyFont="1" applyBorder="1"/>
    <xf numFmtId="0" fontId="72" fillId="0" borderId="0" xfId="0" applyFont="1" applyAlignment="1">
      <alignment vertical="center"/>
    </xf>
    <xf numFmtId="0" fontId="9" fillId="0" borderId="25" xfId="0" applyFont="1" applyBorder="1" applyAlignment="1">
      <alignment vertical="center"/>
    </xf>
    <xf numFmtId="0" fontId="73" fillId="0" borderId="25" xfId="0" applyFont="1" applyBorder="1" applyAlignment="1">
      <alignment vertical="center" wrapText="1"/>
    </xf>
    <xf numFmtId="49" fontId="73" fillId="0" borderId="23" xfId="0" applyNumberFormat="1" applyFont="1" applyBorder="1" applyAlignment="1">
      <alignment horizontal="center" vertical="center" wrapText="1"/>
    </xf>
    <xf numFmtId="0" fontId="74" fillId="0" borderId="25" xfId="0" applyFont="1" applyBorder="1" applyAlignment="1">
      <alignment horizontal="left" vertical="center" wrapText="1" indent="1"/>
    </xf>
    <xf numFmtId="49" fontId="74" fillId="0" borderId="23" xfId="0" applyNumberFormat="1" applyFont="1" applyBorder="1" applyAlignment="1">
      <alignment horizontal="center" vertical="center" wrapText="1"/>
    </xf>
    <xf numFmtId="0" fontId="74" fillId="0" borderId="25" xfId="0" applyFont="1" applyBorder="1" applyAlignment="1">
      <alignment horizontal="center" vertical="center" wrapText="1"/>
    </xf>
    <xf numFmtId="0" fontId="74" fillId="0" borderId="25" xfId="0" applyFont="1" applyBorder="1" applyAlignment="1">
      <alignment vertical="center" wrapText="1"/>
    </xf>
    <xf numFmtId="0" fontId="73" fillId="0" borderId="20" xfId="0" applyFont="1" applyBorder="1" applyAlignment="1">
      <alignment vertical="center" wrapText="1"/>
    </xf>
    <xf numFmtId="49" fontId="73" fillId="0" borderId="21" xfId="0" applyNumberFormat="1" applyFont="1" applyBorder="1" applyAlignment="1">
      <alignment horizontal="center" vertical="center" wrapText="1"/>
    </xf>
    <xf numFmtId="0" fontId="74" fillId="0" borderId="23" xfId="0" applyFont="1" applyBorder="1" applyAlignment="1">
      <alignment horizontal="center" vertical="center" wrapText="1"/>
    </xf>
    <xf numFmtId="0" fontId="16" fillId="0" borderId="0" xfId="0" applyFont="1"/>
    <xf numFmtId="0" fontId="74" fillId="0" borderId="21" xfId="0" applyFont="1" applyBorder="1" applyAlignment="1">
      <alignment horizontal="center" vertical="center" wrapText="1"/>
    </xf>
    <xf numFmtId="0" fontId="75" fillId="0" borderId="25" xfId="0" applyFont="1" applyBorder="1" applyAlignment="1">
      <alignment vertical="center" wrapText="1"/>
    </xf>
    <xf numFmtId="0" fontId="69" fillId="18" borderId="28" xfId="0" applyFont="1" applyFill="1" applyBorder="1" applyAlignment="1">
      <alignment horizontal="center" vertical="center" wrapText="1"/>
    </xf>
    <xf numFmtId="0" fontId="75" fillId="0" borderId="20" xfId="0" applyFont="1" applyBorder="1" applyAlignment="1">
      <alignment horizontal="center" vertical="center" wrapText="1"/>
    </xf>
    <xf numFmtId="0" fontId="75" fillId="0" borderId="21" xfId="0" applyFont="1" applyBorder="1" applyAlignment="1">
      <alignment horizontal="center" vertical="center" wrapText="1"/>
    </xf>
    <xf numFmtId="0" fontId="69" fillId="18" borderId="45" xfId="0" applyFont="1" applyFill="1" applyBorder="1" applyAlignment="1">
      <alignment horizontal="center" vertical="center" wrapText="1"/>
    </xf>
    <xf numFmtId="0" fontId="27" fillId="14" borderId="25" xfId="0" applyFont="1" applyFill="1" applyBorder="1" applyAlignment="1">
      <alignment vertical="center" wrapText="1"/>
    </xf>
    <xf numFmtId="0" fontId="27" fillId="0" borderId="25" xfId="0" applyFont="1" applyBorder="1" applyAlignment="1">
      <alignment vertical="center"/>
    </xf>
    <xf numFmtId="0" fontId="76" fillId="0" borderId="25" xfId="0" applyFont="1" applyBorder="1" applyAlignment="1">
      <alignment vertical="center" wrapText="1"/>
    </xf>
    <xf numFmtId="49" fontId="76" fillId="0" borderId="23" xfId="0" applyNumberFormat="1" applyFont="1" applyBorder="1" applyAlignment="1">
      <alignment horizontal="center" vertical="center" wrapText="1"/>
    </xf>
    <xf numFmtId="0" fontId="60" fillId="24" borderId="25" xfId="0" applyFont="1" applyFill="1" applyBorder="1" applyAlignment="1">
      <alignment vertical="center" wrapText="1"/>
    </xf>
    <xf numFmtId="0" fontId="60" fillId="0" borderId="25" xfId="0" applyFont="1" applyBorder="1" applyAlignment="1">
      <alignment vertical="center"/>
    </xf>
    <xf numFmtId="0" fontId="69" fillId="0" borderId="25" xfId="0" applyFont="1" applyBorder="1" applyAlignment="1">
      <alignment horizontal="left" vertical="center" wrapText="1" indent="1"/>
    </xf>
    <xf numFmtId="0" fontId="27" fillId="0" borderId="25" xfId="0" applyFont="1" applyBorder="1" applyAlignment="1">
      <alignment vertical="center" wrapText="1"/>
    </xf>
    <xf numFmtId="0" fontId="27" fillId="0" borderId="25" xfId="0" applyFont="1" applyBorder="1" applyAlignment="1">
      <alignment horizontal="center" vertical="center"/>
    </xf>
    <xf numFmtId="0" fontId="47" fillId="14" borderId="25" xfId="0" applyFont="1" applyFill="1" applyBorder="1" applyAlignment="1">
      <alignment vertical="center" wrapText="1"/>
    </xf>
    <xf numFmtId="0" fontId="69" fillId="0" borderId="25" xfId="0" applyFont="1" applyBorder="1" applyAlignment="1">
      <alignment horizontal="center" vertical="center" wrapText="1"/>
    </xf>
    <xf numFmtId="0" fontId="76" fillId="0" borderId="20" xfId="0" applyFont="1" applyBorder="1" applyAlignment="1">
      <alignment vertical="center" wrapText="1"/>
    </xf>
    <xf numFmtId="49" fontId="76" fillId="0" borderId="21" xfId="0" applyNumberFormat="1" applyFont="1" applyBorder="1" applyAlignment="1">
      <alignment horizontal="center" vertical="center" wrapText="1"/>
    </xf>
    <xf numFmtId="0" fontId="69" fillId="0" borderId="23" xfId="0" applyFont="1" applyBorder="1" applyAlignment="1">
      <alignment horizontal="center" vertical="center" wrapText="1"/>
    </xf>
    <xf numFmtId="0" fontId="27" fillId="0" borderId="28" xfId="0" applyFont="1" applyBorder="1" applyAlignment="1">
      <alignment vertical="center" wrapText="1"/>
    </xf>
    <xf numFmtId="0" fontId="69" fillId="23" borderId="25" xfId="0" applyFont="1" applyFill="1" applyBorder="1" applyAlignment="1">
      <alignment vertical="center" wrapText="1"/>
    </xf>
    <xf numFmtId="0" fontId="77" fillId="0" borderId="25" xfId="0" applyFont="1" applyBorder="1" applyAlignment="1">
      <alignment vertical="center" wrapText="1"/>
    </xf>
    <xf numFmtId="0" fontId="67" fillId="0" borderId="25" xfId="0" applyFont="1" applyBorder="1" applyAlignment="1">
      <alignment horizontal="center" vertical="center" wrapText="1"/>
    </xf>
    <xf numFmtId="0" fontId="67" fillId="23" borderId="25" xfId="0" applyFont="1" applyFill="1" applyBorder="1" applyAlignment="1">
      <alignment horizontal="center" vertical="center" wrapText="1"/>
    </xf>
    <xf numFmtId="0" fontId="67" fillId="23" borderId="20" xfId="0" applyFont="1" applyFill="1" applyBorder="1" applyAlignment="1">
      <alignment horizontal="center" vertical="center" wrapText="1"/>
    </xf>
    <xf numFmtId="0" fontId="67" fillId="0" borderId="20" xfId="0" applyFont="1" applyBorder="1" applyAlignment="1">
      <alignment horizontal="center" vertical="center" wrapText="1"/>
    </xf>
    <xf numFmtId="0" fontId="67" fillId="0" borderId="20" xfId="0" applyFont="1" applyBorder="1" applyAlignment="1">
      <alignment vertical="center" wrapText="1"/>
    </xf>
    <xf numFmtId="0" fontId="69" fillId="0" borderId="32" xfId="0" applyFont="1" applyBorder="1" applyAlignment="1">
      <alignment horizontal="center" vertical="center" wrapText="1"/>
    </xf>
    <xf numFmtId="0" fontId="69" fillId="0" borderId="0" xfId="0" applyFont="1" applyAlignment="1">
      <alignment vertical="center" wrapText="1"/>
    </xf>
    <xf numFmtId="0" fontId="27" fillId="0" borderId="0" xfId="0" applyFont="1" applyAlignment="1">
      <alignment vertical="center"/>
    </xf>
    <xf numFmtId="49" fontId="80" fillId="13" borderId="23" xfId="0" applyNumberFormat="1" applyFont="1" applyFill="1" applyBorder="1" applyAlignment="1">
      <alignment horizontal="center" vertical="center" wrapText="1"/>
    </xf>
    <xf numFmtId="49" fontId="81" fillId="13" borderId="23" xfId="0" applyNumberFormat="1" applyFont="1" applyFill="1" applyBorder="1" applyAlignment="1">
      <alignment horizontal="center" vertical="center" wrapText="1"/>
    </xf>
    <xf numFmtId="0" fontId="69" fillId="18" borderId="46" xfId="0" applyFont="1" applyFill="1" applyBorder="1" applyAlignment="1">
      <alignment horizontal="center" vertical="center" wrapText="1"/>
    </xf>
    <xf numFmtId="0" fontId="69" fillId="18" borderId="32" xfId="0" applyFont="1" applyFill="1" applyBorder="1" applyAlignment="1">
      <alignment horizontal="center" vertical="center" wrapText="1"/>
    </xf>
    <xf numFmtId="0" fontId="75" fillId="0" borderId="25" xfId="0" applyFont="1" applyBorder="1" applyAlignment="1">
      <alignment vertical="center"/>
    </xf>
    <xf numFmtId="0" fontId="75" fillId="0" borderId="25" xfId="0" applyFont="1" applyBorder="1" applyAlignment="1">
      <alignment horizontal="center" vertical="center" wrapText="1"/>
    </xf>
    <xf numFmtId="0" fontId="82" fillId="0" borderId="25" xfId="0" applyFont="1" applyBorder="1" applyAlignment="1">
      <alignment horizontal="left" vertical="center" wrapText="1" indent="1"/>
    </xf>
    <xf numFmtId="49" fontId="75" fillId="0" borderId="23" xfId="0" applyNumberFormat="1" applyFont="1" applyBorder="1" applyAlignment="1">
      <alignment horizontal="center" vertical="center" wrapText="1"/>
    </xf>
    <xf numFmtId="0" fontId="82" fillId="0" borderId="25" xfId="0" applyFont="1" applyBorder="1" applyAlignment="1">
      <alignment horizontal="left" vertical="center" wrapText="1" indent="5"/>
    </xf>
    <xf numFmtId="49" fontId="82" fillId="0" borderId="23" xfId="0" applyNumberFormat="1" applyFont="1" applyBorder="1" applyAlignment="1">
      <alignment horizontal="center" vertical="center" wrapText="1"/>
    </xf>
    <xf numFmtId="0" fontId="75" fillId="15" borderId="25" xfId="0" applyFont="1" applyFill="1" applyBorder="1" applyAlignment="1">
      <alignment vertical="center"/>
    </xf>
    <xf numFmtId="0" fontId="82" fillId="0" borderId="25" xfId="0" applyFont="1" applyBorder="1" applyAlignment="1">
      <alignment horizontal="left" vertical="center" wrapText="1" indent="10"/>
    </xf>
    <xf numFmtId="0" fontId="75" fillId="0" borderId="20" xfId="0" applyFont="1" applyBorder="1" applyAlignment="1">
      <alignment vertical="center" wrapText="1"/>
    </xf>
    <xf numFmtId="49" fontId="75" fillId="0" borderId="21" xfId="0" applyNumberFormat="1" applyFont="1" applyBorder="1" applyAlignment="1">
      <alignment horizontal="center" vertical="center" wrapText="1"/>
    </xf>
    <xf numFmtId="0" fontId="69" fillId="18" borderId="18" xfId="0" applyFont="1" applyFill="1" applyBorder="1" applyAlignment="1">
      <alignment vertical="center" wrapText="1"/>
    </xf>
    <xf numFmtId="0" fontId="69" fillId="18" borderId="0" xfId="0" applyFont="1" applyFill="1" applyAlignment="1">
      <alignment vertical="center" wrapText="1"/>
    </xf>
    <xf numFmtId="0" fontId="74" fillId="0" borderId="30" xfId="0" applyFont="1" applyBorder="1" applyAlignment="1">
      <alignment horizontal="center" vertical="center" wrapText="1"/>
    </xf>
    <xf numFmtId="0" fontId="69" fillId="18" borderId="32" xfId="0" applyFont="1" applyFill="1" applyBorder="1" applyAlignment="1">
      <alignment vertical="center" wrapText="1"/>
    </xf>
    <xf numFmtId="0" fontId="69" fillId="18" borderId="0" xfId="0" applyFont="1" applyFill="1" applyAlignment="1">
      <alignment vertical="top" wrapText="1"/>
    </xf>
    <xf numFmtId="0" fontId="69" fillId="0" borderId="26" xfId="0" applyFont="1" applyBorder="1" applyAlignment="1">
      <alignment vertical="center" wrapText="1"/>
    </xf>
    <xf numFmtId="0" fontId="69" fillId="0" borderId="31" xfId="0" applyFont="1" applyBorder="1" applyAlignment="1">
      <alignment vertical="center"/>
    </xf>
    <xf numFmtId="0" fontId="69" fillId="0" borderId="41" xfId="0" applyFont="1" applyBorder="1" applyAlignment="1">
      <alignment vertical="center"/>
    </xf>
    <xf numFmtId="0" fontId="69" fillId="0" borderId="32" xfId="0" applyFont="1" applyBorder="1" applyAlignment="1">
      <alignment vertical="center"/>
    </xf>
    <xf numFmtId="0" fontId="75" fillId="0" borderId="20" xfId="0" applyFont="1" applyBorder="1" applyAlignment="1">
      <alignment horizontal="center" vertical="center"/>
    </xf>
    <xf numFmtId="0" fontId="75" fillId="0" borderId="21" xfId="0" applyFont="1" applyBorder="1" applyAlignment="1">
      <alignment horizontal="center" vertical="center"/>
    </xf>
    <xf numFmtId="0" fontId="58" fillId="0" borderId="18" xfId="0" applyFont="1" applyBorder="1"/>
    <xf numFmtId="49" fontId="84" fillId="0" borderId="23" xfId="0" applyNumberFormat="1" applyFont="1" applyBorder="1" applyAlignment="1">
      <alignment horizontal="center" vertical="center" wrapText="1"/>
    </xf>
    <xf numFmtId="0" fontId="69" fillId="0" borderId="25" xfId="0" applyFont="1" applyBorder="1" applyAlignment="1">
      <alignment horizontal="center" vertical="center"/>
    </xf>
    <xf numFmtId="0" fontId="85" fillId="0" borderId="28" xfId="0" applyFont="1" applyBorder="1" applyAlignment="1">
      <alignment vertical="center"/>
    </xf>
    <xf numFmtId="0" fontId="85" fillId="0" borderId="0" xfId="0" applyFont="1" applyAlignment="1">
      <alignment vertical="center"/>
    </xf>
    <xf numFmtId="0" fontId="32" fillId="0" borderId="25" xfId="0" applyFont="1" applyBorder="1" applyAlignment="1">
      <alignment vertical="center" wrapText="1"/>
    </xf>
    <xf numFmtId="0" fontId="86" fillId="0" borderId="25" xfId="0" applyFont="1" applyBorder="1" applyAlignment="1">
      <alignment vertical="center" wrapText="1"/>
    </xf>
    <xf numFmtId="49" fontId="87" fillId="0" borderId="23" xfId="0" applyNumberFormat="1" applyFont="1" applyBorder="1" applyAlignment="1">
      <alignment horizontal="center" vertical="center" wrapText="1"/>
    </xf>
    <xf numFmtId="0" fontId="31" fillId="13" borderId="25" xfId="0" applyFont="1" applyFill="1" applyBorder="1" applyAlignment="1">
      <alignment horizontal="left" vertical="center" wrapText="1" indent="2"/>
    </xf>
    <xf numFmtId="49" fontId="88" fillId="0" borderId="23" xfId="0" applyNumberFormat="1" applyFont="1" applyBorder="1" applyAlignment="1">
      <alignment horizontal="center" vertical="center" wrapText="1"/>
    </xf>
    <xf numFmtId="49" fontId="89" fillId="0" borderId="23" xfId="0" applyNumberFormat="1" applyFont="1" applyBorder="1" applyAlignment="1">
      <alignment horizontal="center" vertical="center" wrapText="1"/>
    </xf>
    <xf numFmtId="0" fontId="32" fillId="24" borderId="25" xfId="0" applyFont="1" applyFill="1" applyBorder="1" applyAlignment="1">
      <alignment vertical="center" wrapText="1"/>
    </xf>
    <xf numFmtId="0" fontId="32" fillId="24" borderId="20" xfId="0" applyFont="1" applyFill="1" applyBorder="1" applyAlignment="1">
      <alignment vertical="center" wrapText="1"/>
    </xf>
    <xf numFmtId="49" fontId="89" fillId="0" borderId="21" xfId="0" applyNumberFormat="1" applyFont="1" applyBorder="1" applyAlignment="1">
      <alignment horizontal="center" vertical="center" wrapText="1"/>
    </xf>
    <xf numFmtId="0" fontId="32" fillId="0" borderId="25" xfId="0" applyFont="1" applyBorder="1" applyAlignment="1">
      <alignment horizontal="center" vertical="center" wrapText="1"/>
    </xf>
    <xf numFmtId="0" fontId="32" fillId="0" borderId="18" xfId="0" applyFont="1" applyBorder="1" applyAlignment="1">
      <alignment horizontal="center" vertical="center" wrapText="1"/>
    </xf>
    <xf numFmtId="0" fontId="32" fillId="0" borderId="20" xfId="0" applyFont="1" applyBorder="1" applyAlignment="1">
      <alignment horizontal="center" vertical="center" wrapText="1"/>
    </xf>
    <xf numFmtId="0" fontId="90" fillId="0" borderId="0" xfId="0" applyFont="1"/>
    <xf numFmtId="0" fontId="32" fillId="0" borderId="18" xfId="0" applyFont="1" applyBorder="1" applyAlignment="1">
      <alignment vertical="center" wrapText="1"/>
    </xf>
    <xf numFmtId="0" fontId="32" fillId="18" borderId="28" xfId="0" applyFont="1" applyFill="1" applyBorder="1" applyAlignment="1">
      <alignment vertical="center"/>
    </xf>
    <xf numFmtId="0" fontId="32" fillId="0" borderId="25" xfId="0" applyFont="1" applyBorder="1" applyAlignment="1">
      <alignment horizontal="center" vertical="center"/>
    </xf>
    <xf numFmtId="0" fontId="90" fillId="0" borderId="0" xfId="0" applyFont="1" applyAlignment="1">
      <alignment vertical="center"/>
    </xf>
    <xf numFmtId="0" fontId="58" fillId="0" borderId="28" xfId="0" applyFont="1" applyBorder="1"/>
    <xf numFmtId="0" fontId="0" fillId="0" borderId="1" xfId="0" applyBorder="1" applyAlignment="1">
      <alignment horizontal="left" vertical="center" wrapText="1"/>
    </xf>
    <xf numFmtId="0" fontId="9" fillId="0" borderId="1" xfId="0" applyFont="1" applyBorder="1" applyAlignment="1">
      <alignment horizontal="left" vertical="center" wrapText="1"/>
    </xf>
    <xf numFmtId="0" fontId="0" fillId="0" borderId="0" xfId="0" applyAlignment="1">
      <alignment horizontal="left"/>
    </xf>
    <xf numFmtId="0" fontId="91" fillId="0" borderId="0" xfId="0" applyFont="1" applyAlignment="1">
      <alignment vertical="center"/>
    </xf>
    <xf numFmtId="0" fontId="92" fillId="0" borderId="0" xfId="0" applyFont="1" applyAlignment="1">
      <alignment vertical="center"/>
    </xf>
    <xf numFmtId="0" fontId="0" fillId="0" borderId="0" xfId="0" applyAlignment="1">
      <alignment vertical="center" wrapText="1"/>
    </xf>
    <xf numFmtId="0" fontId="93" fillId="12" borderId="1" xfId="0" applyFont="1" applyFill="1" applyBorder="1" applyAlignment="1">
      <alignment horizontal="center" vertical="center" wrapText="1"/>
    </xf>
    <xf numFmtId="0" fontId="93" fillId="0" borderId="1" xfId="0" applyFont="1" applyBorder="1" applyAlignment="1">
      <alignment horizontal="center" vertical="center" wrapText="1"/>
    </xf>
    <xf numFmtId="0" fontId="93" fillId="0" borderId="7" xfId="0" applyFont="1" applyBorder="1" applyAlignment="1">
      <alignment horizontal="center" vertical="center" wrapText="1"/>
    </xf>
    <xf numFmtId="0" fontId="94" fillId="0" borderId="1" xfId="0" applyFont="1" applyBorder="1" applyAlignment="1">
      <alignment vertical="center" wrapText="1"/>
    </xf>
    <xf numFmtId="0" fontId="95" fillId="0" borderId="1" xfId="0" applyFont="1" applyBorder="1" applyAlignment="1">
      <alignment horizontal="center" vertical="center" wrapText="1"/>
    </xf>
    <xf numFmtId="0" fontId="93" fillId="0" borderId="16" xfId="0" applyFont="1" applyBorder="1" applyAlignment="1">
      <alignment horizontal="center" vertical="center" wrapText="1"/>
    </xf>
    <xf numFmtId="0" fontId="93" fillId="0" borderId="9" xfId="0" applyFont="1" applyBorder="1" applyAlignment="1">
      <alignment horizontal="center" vertical="center" wrapText="1"/>
    </xf>
    <xf numFmtId="0" fontId="93" fillId="0" borderId="1" xfId="0" applyFont="1" applyBorder="1" applyAlignment="1">
      <alignment vertical="center" wrapText="1"/>
    </xf>
    <xf numFmtId="0" fontId="93" fillId="0" borderId="0" xfId="0" applyFont="1" applyAlignment="1">
      <alignment vertical="center" wrapText="1"/>
    </xf>
    <xf numFmtId="0" fontId="96" fillId="18" borderId="16" xfId="0" applyFont="1" applyFill="1" applyBorder="1" applyAlignment="1">
      <alignment horizontal="center" vertical="center" wrapText="1"/>
    </xf>
    <xf numFmtId="0" fontId="96" fillId="18" borderId="12" xfId="0" applyFont="1" applyFill="1" applyBorder="1" applyAlignment="1">
      <alignment horizontal="center" vertical="center" wrapText="1"/>
    </xf>
    <xf numFmtId="0" fontId="96" fillId="18" borderId="13" xfId="0" applyFont="1" applyFill="1" applyBorder="1" applyAlignment="1">
      <alignment horizontal="center" vertical="center" wrapText="1"/>
    </xf>
    <xf numFmtId="0" fontId="96" fillId="18" borderId="8" xfId="0" applyFont="1" applyFill="1" applyBorder="1" applyAlignment="1">
      <alignment horizontal="center" vertical="center" wrapText="1"/>
    </xf>
    <xf numFmtId="0" fontId="96" fillId="18" borderId="9" xfId="0" applyFont="1" applyFill="1" applyBorder="1" applyAlignment="1">
      <alignment horizontal="center" vertical="center" wrapText="1"/>
    </xf>
    <xf numFmtId="0" fontId="96" fillId="18" borderId="2" xfId="0" applyFont="1" applyFill="1" applyBorder="1" applyAlignment="1">
      <alignment horizontal="center" vertical="center" wrapText="1"/>
    </xf>
    <xf numFmtId="0" fontId="96" fillId="18" borderId="17" xfId="0" applyFont="1" applyFill="1" applyBorder="1" applyAlignment="1">
      <alignment horizontal="center" vertical="center" wrapText="1"/>
    </xf>
    <xf numFmtId="0" fontId="96" fillId="18" borderId="8" xfId="0" applyFont="1" applyFill="1" applyBorder="1" applyAlignment="1">
      <alignment vertical="center" wrapText="1"/>
    </xf>
    <xf numFmtId="0" fontId="96" fillId="18" borderId="3" xfId="0" applyFont="1" applyFill="1" applyBorder="1" applyAlignment="1">
      <alignment vertical="center" wrapText="1"/>
    </xf>
    <xf numFmtId="0" fontId="91" fillId="0" borderId="0" xfId="0" applyFont="1"/>
    <xf numFmtId="0" fontId="92" fillId="0" borderId="0" xfId="0" applyFont="1" applyAlignment="1">
      <alignment horizontal="left"/>
    </xf>
    <xf numFmtId="0" fontId="97" fillId="0" borderId="0" xfId="0" applyFont="1" applyAlignment="1">
      <alignment vertical="center" wrapText="1"/>
    </xf>
    <xf numFmtId="0" fontId="93" fillId="0" borderId="0" xfId="0" applyFont="1" applyAlignment="1">
      <alignment vertical="center"/>
    </xf>
    <xf numFmtId="0" fontId="91" fillId="0" borderId="0" xfId="0" applyFont="1" applyAlignment="1">
      <alignment horizontal="left" vertical="center"/>
    </xf>
    <xf numFmtId="0" fontId="0" fillId="0" borderId="1" xfId="0" applyBorder="1" applyAlignment="1">
      <alignment wrapText="1"/>
    </xf>
    <xf numFmtId="0" fontId="0" fillId="0" borderId="8" xfId="0" applyBorder="1" applyAlignment="1">
      <alignment wrapText="1"/>
    </xf>
    <xf numFmtId="0" fontId="98" fillId="0" borderId="6" xfId="0" applyFont="1" applyBorder="1" applyAlignment="1">
      <alignment wrapText="1"/>
    </xf>
    <xf numFmtId="0" fontId="98" fillId="0" borderId="13" xfId="0" applyFont="1" applyBorder="1" applyAlignment="1">
      <alignment horizontal="center" vertical="center" wrapText="1"/>
    </xf>
    <xf numFmtId="0" fontId="99" fillId="12" borderId="6" xfId="0" applyFont="1" applyFill="1" applyBorder="1" applyAlignment="1">
      <alignment wrapText="1"/>
    </xf>
    <xf numFmtId="0" fontId="100" fillId="12" borderId="13" xfId="0" applyFont="1" applyFill="1" applyBorder="1" applyAlignment="1">
      <alignment horizontal="center" vertical="center" wrapText="1"/>
    </xf>
    <xf numFmtId="0" fontId="99" fillId="0" borderId="6" xfId="0" applyFont="1" applyBorder="1" applyAlignment="1">
      <alignment wrapText="1"/>
    </xf>
    <xf numFmtId="0" fontId="100" fillId="0" borderId="13" xfId="0" applyFont="1" applyBorder="1" applyAlignment="1">
      <alignment horizontal="center" vertical="center" wrapText="1"/>
    </xf>
    <xf numFmtId="0" fontId="20" fillId="0" borderId="6" xfId="0" applyFont="1" applyBorder="1" applyAlignment="1">
      <alignment wrapText="1"/>
    </xf>
    <xf numFmtId="0" fontId="20" fillId="0" borderId="8" xfId="0" applyFont="1" applyBorder="1" applyAlignment="1">
      <alignment wrapText="1"/>
    </xf>
    <xf numFmtId="0" fontId="100" fillId="0" borderId="1" xfId="0" applyFont="1" applyBorder="1" applyAlignment="1">
      <alignment horizontal="center" vertical="center" wrapText="1"/>
    </xf>
    <xf numFmtId="0" fontId="0" fillId="0" borderId="8" xfId="0" applyBorder="1" applyAlignment="1">
      <alignment horizontal="center" vertical="center"/>
    </xf>
    <xf numFmtId="0" fontId="8" fillId="0" borderId="0" xfId="0" applyFont="1" applyAlignment="1">
      <alignment horizontal="center" vertical="center" wrapText="1"/>
    </xf>
    <xf numFmtId="0" fontId="8" fillId="0" borderId="8" xfId="0" applyFont="1" applyBorder="1" applyAlignment="1">
      <alignment horizontal="center" vertical="center" wrapText="1"/>
    </xf>
    <xf numFmtId="0" fontId="13" fillId="0" borderId="6" xfId="0" applyFont="1" applyBorder="1" applyAlignment="1">
      <alignment wrapText="1"/>
    </xf>
    <xf numFmtId="0" fontId="13" fillId="0" borderId="13" xfId="0" applyFont="1" applyBorder="1" applyAlignment="1">
      <alignment horizontal="center" vertical="center" wrapText="1"/>
    </xf>
    <xf numFmtId="0" fontId="0" fillId="8" borderId="1" xfId="0" applyFill="1" applyBorder="1" applyAlignment="1">
      <alignment wrapText="1"/>
    </xf>
    <xf numFmtId="0" fontId="0" fillId="8" borderId="8" xfId="0" applyFill="1" applyBorder="1" applyAlignment="1">
      <alignment wrapText="1"/>
    </xf>
    <xf numFmtId="0" fontId="9" fillId="12" borderId="6" xfId="0" applyFont="1" applyFill="1" applyBorder="1" applyAlignment="1">
      <alignment wrapText="1"/>
    </xf>
    <xf numFmtId="0" fontId="10" fillId="12" borderId="13" xfId="0" applyFont="1" applyFill="1" applyBorder="1" applyAlignment="1">
      <alignment horizontal="center" vertical="center" wrapText="1"/>
    </xf>
    <xf numFmtId="0" fontId="9" fillId="0" borderId="8" xfId="0" applyFont="1" applyBorder="1" applyAlignment="1">
      <alignment horizontal="center" vertical="center"/>
    </xf>
    <xf numFmtId="9" fontId="19" fillId="0" borderId="1" xfId="0" applyNumberFormat="1" applyFont="1" applyBorder="1" applyAlignment="1">
      <alignment horizontal="center" vertical="center" wrapText="1"/>
    </xf>
    <xf numFmtId="9" fontId="8" fillId="0" borderId="1" xfId="0" applyNumberFormat="1" applyFont="1" applyBorder="1" applyAlignment="1">
      <alignment horizontal="center" vertical="center" wrapText="1"/>
    </xf>
    <xf numFmtId="9" fontId="8" fillId="0" borderId="8" xfId="0" applyNumberFormat="1" applyFont="1" applyBorder="1" applyAlignment="1">
      <alignment horizontal="center" vertical="center" wrapText="1"/>
    </xf>
    <xf numFmtId="0" fontId="0" fillId="0" borderId="1" xfId="0" applyBorder="1" applyAlignment="1">
      <alignment horizontal="left" wrapText="1"/>
    </xf>
    <xf numFmtId="0" fontId="0" fillId="0" borderId="0" xfId="0" applyAlignment="1">
      <alignment horizontal="left" vertical="center"/>
    </xf>
    <xf numFmtId="0" fontId="8" fillId="0" borderId="0" xfId="0" applyFont="1" applyAlignment="1">
      <alignment vertical="center" wrapText="1"/>
    </xf>
    <xf numFmtId="0" fontId="0" fillId="12" borderId="1" xfId="0" applyFill="1" applyBorder="1" applyAlignment="1">
      <alignment wrapText="1"/>
    </xf>
    <xf numFmtId="0" fontId="9" fillId="18" borderId="8" xfId="0" applyFont="1" applyFill="1" applyBorder="1" applyAlignment="1">
      <alignment horizontal="left" vertical="center" wrapText="1"/>
    </xf>
    <xf numFmtId="0" fontId="0" fillId="18" borderId="13" xfId="0" applyFill="1" applyBorder="1" applyAlignment="1">
      <alignment wrapText="1"/>
    </xf>
    <xf numFmtId="0" fontId="101" fillId="18" borderId="8" xfId="0" applyFont="1" applyFill="1" applyBorder="1" applyAlignment="1">
      <alignment horizontal="left" vertical="center" wrapText="1" indent="3"/>
    </xf>
    <xf numFmtId="0" fontId="0" fillId="18" borderId="17" xfId="0" applyFill="1" applyBorder="1" applyAlignment="1">
      <alignment wrapText="1"/>
    </xf>
    <xf numFmtId="0" fontId="0" fillId="18" borderId="16" xfId="0" applyFill="1" applyBorder="1" applyAlignment="1">
      <alignment wrapText="1"/>
    </xf>
    <xf numFmtId="0" fontId="0" fillId="18" borderId="1" xfId="0" applyFill="1" applyBorder="1" applyAlignment="1">
      <alignment wrapText="1"/>
    </xf>
    <xf numFmtId="0" fontId="8" fillId="18" borderId="9" xfId="0" applyFont="1" applyFill="1" applyBorder="1" applyAlignment="1">
      <alignment wrapText="1"/>
    </xf>
    <xf numFmtId="0" fontId="10" fillId="0" borderId="8" xfId="0" applyFont="1" applyBorder="1"/>
    <xf numFmtId="0" fontId="8" fillId="18" borderId="1" xfId="0" applyFont="1" applyFill="1" applyBorder="1" applyAlignment="1">
      <alignment horizontal="center" vertical="center" wrapText="1"/>
    </xf>
    <xf numFmtId="0" fontId="19" fillId="0" borderId="0" xfId="0" applyFont="1"/>
    <xf numFmtId="0" fontId="26" fillId="25" borderId="6" xfId="0" applyFont="1" applyFill="1" applyBorder="1" applyAlignment="1">
      <alignment wrapText="1"/>
    </xf>
    <xf numFmtId="0" fontId="26" fillId="0" borderId="6" xfId="0" applyFont="1" applyBorder="1" applyAlignment="1">
      <alignment wrapText="1"/>
    </xf>
    <xf numFmtId="0" fontId="64" fillId="0" borderId="6" xfId="0" applyFont="1" applyBorder="1" applyAlignment="1">
      <alignment wrapText="1"/>
    </xf>
    <xf numFmtId="0" fontId="64" fillId="25" borderId="6" xfId="0" applyFont="1" applyFill="1" applyBorder="1" applyAlignment="1">
      <alignment wrapText="1"/>
    </xf>
    <xf numFmtId="0" fontId="10" fillId="0" borderId="13" xfId="0" applyFont="1" applyBorder="1" applyAlignment="1">
      <alignment horizontal="center" vertical="center"/>
    </xf>
    <xf numFmtId="0" fontId="10" fillId="0" borderId="8" xfId="0" applyFont="1" applyBorder="1" applyAlignment="1">
      <alignment vertical="center" wrapText="1"/>
    </xf>
    <xf numFmtId="0" fontId="8" fillId="0" borderId="0" xfId="0" applyFont="1" applyAlignment="1">
      <alignment wrapText="1"/>
    </xf>
    <xf numFmtId="0" fontId="10" fillId="26" borderId="6" xfId="0" applyFont="1" applyFill="1" applyBorder="1" applyAlignment="1">
      <alignment wrapText="1"/>
    </xf>
    <xf numFmtId="0" fontId="10" fillId="26" borderId="13" xfId="0" applyFont="1" applyFill="1" applyBorder="1" applyAlignment="1">
      <alignment horizontal="center" vertical="center" wrapText="1"/>
    </xf>
    <xf numFmtId="0" fontId="10" fillId="25" borderId="6" xfId="0" applyFont="1" applyFill="1" applyBorder="1" applyAlignment="1">
      <alignment wrapText="1"/>
    </xf>
    <xf numFmtId="0" fontId="10" fillId="25" borderId="6" xfId="0" applyFont="1" applyFill="1" applyBorder="1" applyAlignment="1">
      <alignment horizontal="center" vertical="center" wrapText="1"/>
    </xf>
    <xf numFmtId="0" fontId="10" fillId="25" borderId="13" xfId="0" applyFont="1" applyFill="1" applyBorder="1" applyAlignment="1">
      <alignment horizontal="center" vertical="center" wrapText="1"/>
    </xf>
    <xf numFmtId="0" fontId="10" fillId="27" borderId="6" xfId="0" applyFont="1" applyFill="1" applyBorder="1" applyAlignment="1">
      <alignment wrapText="1"/>
    </xf>
    <xf numFmtId="0" fontId="9" fillId="0" borderId="8" xfId="0" applyFont="1" applyBorder="1" applyAlignment="1">
      <alignment wrapText="1"/>
    </xf>
    <xf numFmtId="0" fontId="0" fillId="0" borderId="7" xfId="0" applyBorder="1"/>
    <xf numFmtId="0" fontId="26" fillId="0" borderId="1" xfId="0" applyFont="1" applyBorder="1" applyAlignment="1">
      <alignment horizontal="center" vertical="center"/>
    </xf>
    <xf numFmtId="0" fontId="0" fillId="0" borderId="12" xfId="0" applyBorder="1"/>
    <xf numFmtId="0" fontId="0" fillId="0" borderId="13" xfId="0" applyBorder="1"/>
    <xf numFmtId="0" fontId="0" fillId="18" borderId="1" xfId="0" applyFill="1" applyBorder="1" applyAlignment="1">
      <alignment horizontal="center" vertical="center" wrapText="1"/>
    </xf>
    <xf numFmtId="0" fontId="0" fillId="18" borderId="9" xfId="0" applyFill="1" applyBorder="1" applyAlignment="1">
      <alignment horizontal="center" vertical="center" wrapText="1"/>
    </xf>
    <xf numFmtId="0" fontId="0" fillId="18" borderId="17" xfId="0" applyFill="1" applyBorder="1" applyAlignment="1">
      <alignment horizontal="center" vertical="center" wrapText="1"/>
    </xf>
    <xf numFmtId="0" fontId="0" fillId="18" borderId="3" xfId="0" applyFill="1" applyBorder="1" applyAlignment="1">
      <alignment horizontal="center" vertical="center" wrapText="1"/>
    </xf>
    <xf numFmtId="0" fontId="10" fillId="0" borderId="13" xfId="0" applyFont="1" applyBorder="1" applyAlignment="1">
      <alignment wrapText="1"/>
    </xf>
    <xf numFmtId="0" fontId="0" fillId="0" borderId="0" xfId="0" quotePrefix="1" applyAlignment="1">
      <alignment horizontal="left" vertical="center" indent="5"/>
    </xf>
    <xf numFmtId="0" fontId="8" fillId="0" borderId="1" xfId="0" applyFont="1" applyBorder="1" applyAlignment="1">
      <alignment vertical="center"/>
    </xf>
    <xf numFmtId="0" fontId="102" fillId="0" borderId="0" xfId="0" applyFont="1"/>
    <xf numFmtId="0" fontId="97" fillId="0" borderId="0" xfId="0" applyFont="1" applyAlignment="1">
      <alignment wrapText="1"/>
    </xf>
    <xf numFmtId="0" fontId="9" fillId="0" borderId="8" xfId="0" applyFont="1" applyBorder="1" applyAlignment="1">
      <alignment horizontal="left" vertical="center" wrapText="1"/>
    </xf>
    <xf numFmtId="0" fontId="101" fillId="0" borderId="8" xfId="0" applyFont="1" applyBorder="1" applyAlignment="1">
      <alignment horizontal="left" vertical="center" wrapText="1" indent="3"/>
    </xf>
    <xf numFmtId="0" fontId="103" fillId="0" borderId="8" xfId="0" applyFont="1" applyBorder="1" applyAlignment="1">
      <alignment horizontal="left" vertical="center" wrapText="1" indent="3"/>
    </xf>
    <xf numFmtId="0" fontId="9" fillId="0" borderId="1" xfId="0" applyFont="1" applyBorder="1" applyAlignment="1">
      <alignment horizontal="center"/>
    </xf>
    <xf numFmtId="0" fontId="19" fillId="0" borderId="16" xfId="0" applyFont="1" applyBorder="1" applyAlignment="1">
      <alignment horizontal="center" vertical="center" wrapText="1"/>
    </xf>
    <xf numFmtId="0" fontId="8" fillId="0" borderId="16" xfId="0" applyFont="1" applyBorder="1" applyAlignment="1">
      <alignment vertical="center" wrapText="1"/>
    </xf>
    <xf numFmtId="0" fontId="8" fillId="0" borderId="13" xfId="0" applyFont="1" applyBorder="1" applyAlignment="1">
      <alignment horizontal="center" vertical="center" wrapText="1"/>
    </xf>
    <xf numFmtId="0" fontId="23" fillId="0" borderId="0" xfId="0" applyFont="1" applyAlignment="1">
      <alignment vertical="top"/>
    </xf>
    <xf numFmtId="9" fontId="0" fillId="0" borderId="1" xfId="0" applyNumberFormat="1" applyBorder="1" applyAlignment="1">
      <alignment horizontal="center" wrapText="1"/>
    </xf>
    <xf numFmtId="0" fontId="0" fillId="0" borderId="1" xfId="0" applyBorder="1" applyAlignment="1">
      <alignment horizontal="center" wrapText="1"/>
    </xf>
    <xf numFmtId="0" fontId="8" fillId="0" borderId="1" xfId="0" applyFont="1" applyBorder="1" applyAlignment="1">
      <alignment horizontal="center" wrapText="1"/>
    </xf>
    <xf numFmtId="0" fontId="19" fillId="0" borderId="1" xfId="0" applyFont="1" applyBorder="1" applyAlignment="1">
      <alignment horizontal="center" wrapText="1"/>
    </xf>
    <xf numFmtId="0" fontId="92" fillId="0" borderId="0" xfId="0" applyFont="1"/>
    <xf numFmtId="0" fontId="29" fillId="0" borderId="0" xfId="0" applyFont="1" applyAlignment="1">
      <alignment horizontal="justify" vertical="center"/>
    </xf>
    <xf numFmtId="0" fontId="28" fillId="0" borderId="0" xfId="0" applyFont="1" applyAlignment="1">
      <alignment horizontal="center" vertical="center"/>
    </xf>
    <xf numFmtId="0" fontId="29" fillId="0" borderId="1" xfId="0" applyFont="1" applyBorder="1" applyAlignment="1">
      <alignment horizontal="justify" vertical="center" wrapText="1"/>
    </xf>
    <xf numFmtId="0" fontId="104" fillId="0" borderId="1" xfId="0" applyFont="1" applyBorder="1" applyAlignment="1">
      <alignment horizontal="center" vertical="center"/>
    </xf>
    <xf numFmtId="0" fontId="4" fillId="0" borderId="1" xfId="0" applyFont="1" applyBorder="1" applyAlignment="1">
      <alignment horizontal="justify" vertical="center" wrapText="1"/>
    </xf>
    <xf numFmtId="0" fontId="28" fillId="0" borderId="1" xfId="0" applyFont="1" applyBorder="1" applyAlignment="1">
      <alignment horizontal="center" vertical="center"/>
    </xf>
    <xf numFmtId="0" fontId="8" fillId="5" borderId="1" xfId="0" applyFont="1" applyFill="1" applyBorder="1" applyAlignment="1">
      <alignment horizontal="center"/>
    </xf>
    <xf numFmtId="0" fontId="106" fillId="0" borderId="0" xfId="2" applyFont="1">
      <alignment vertical="center"/>
    </xf>
    <xf numFmtId="0" fontId="107" fillId="0" borderId="0" xfId="0" applyFont="1"/>
    <xf numFmtId="0" fontId="29" fillId="0" borderId="0" xfId="0" applyFont="1" applyAlignment="1">
      <alignment vertical="center" wrapText="1"/>
    </xf>
    <xf numFmtId="0" fontId="44" fillId="0" borderId="1" xfId="0" applyFont="1" applyBorder="1" applyAlignment="1">
      <alignment vertical="center" wrapText="1"/>
    </xf>
    <xf numFmtId="0" fontId="4" fillId="0" borderId="1" xfId="0" applyFont="1" applyBorder="1" applyAlignment="1">
      <alignment horizontal="center" vertical="center" wrapText="1"/>
    </xf>
    <xf numFmtId="0" fontId="108" fillId="0" borderId="1" xfId="0" applyFont="1" applyBorder="1" applyAlignment="1">
      <alignment vertical="center" wrapText="1"/>
    </xf>
    <xf numFmtId="0" fontId="4" fillId="0" borderId="1" xfId="0" applyFont="1" applyBorder="1" applyAlignment="1">
      <alignment vertical="center" wrapText="1"/>
    </xf>
    <xf numFmtId="0" fontId="109" fillId="0" borderId="1" xfId="0" applyFont="1" applyBorder="1" applyAlignment="1">
      <alignment vertical="center" wrapText="1"/>
    </xf>
    <xf numFmtId="0" fontId="109" fillId="14" borderId="1" xfId="0" applyFont="1" applyFill="1" applyBorder="1" applyAlignment="1">
      <alignment vertical="center" wrapText="1"/>
    </xf>
    <xf numFmtId="0" fontId="4" fillId="13" borderId="1" xfId="0" applyFont="1" applyFill="1" applyBorder="1" applyAlignment="1">
      <alignment horizontal="center" vertical="center" wrapText="1"/>
    </xf>
    <xf numFmtId="0" fontId="29" fillId="0" borderId="1" xfId="0" applyFont="1" applyBorder="1" applyAlignment="1">
      <alignment horizontal="center" vertical="center" wrapText="1"/>
    </xf>
    <xf numFmtId="0" fontId="81" fillId="0" borderId="0" xfId="0" applyFont="1" applyAlignment="1">
      <alignment horizontal="center" vertical="center" wrapText="1"/>
    </xf>
    <xf numFmtId="0" fontId="69" fillId="0" borderId="0" xfId="0" applyFont="1" applyAlignment="1">
      <alignment horizontal="center" vertical="center" wrapText="1"/>
    </xf>
    <xf numFmtId="0" fontId="111" fillId="0" borderId="0" xfId="0" applyFont="1"/>
    <xf numFmtId="0" fontId="105" fillId="0" borderId="1" xfId="0" applyFont="1" applyBorder="1" applyAlignment="1">
      <alignment vertical="center"/>
    </xf>
    <xf numFmtId="0" fontId="29" fillId="0" borderId="1" xfId="0" applyFont="1" applyBorder="1" applyAlignment="1">
      <alignment vertical="center"/>
    </xf>
    <xf numFmtId="9" fontId="29" fillId="0" borderId="1" xfId="0" applyNumberFormat="1" applyFont="1" applyBorder="1" applyAlignment="1">
      <alignment horizontal="center" vertical="center" wrapText="1"/>
    </xf>
    <xf numFmtId="0" fontId="29" fillId="0" borderId="6" xfId="0" applyFont="1" applyBorder="1" applyAlignment="1">
      <alignment horizontal="center" vertical="center" wrapText="1"/>
    </xf>
    <xf numFmtId="0" fontId="29" fillId="0" borderId="4" xfId="0" applyFont="1" applyBorder="1" applyAlignment="1">
      <alignment horizontal="center" vertical="center" wrapText="1"/>
    </xf>
    <xf numFmtId="0" fontId="4" fillId="0" borderId="12" xfId="0" applyFont="1" applyBorder="1" applyAlignment="1">
      <alignment vertical="center" wrapText="1"/>
    </xf>
    <xf numFmtId="0" fontId="60" fillId="0" borderId="0" xfId="0" applyFont="1" applyAlignment="1">
      <alignment horizontal="center" vertical="center"/>
    </xf>
    <xf numFmtId="0" fontId="106" fillId="0" borderId="0" xfId="0" applyFont="1"/>
    <xf numFmtId="0" fontId="112" fillId="0" borderId="0" xfId="0" applyFont="1"/>
    <xf numFmtId="0" fontId="9" fillId="0" borderId="13" xfId="0" applyFont="1" applyBorder="1" applyAlignment="1">
      <alignment horizontal="center" vertical="center"/>
    </xf>
    <xf numFmtId="0" fontId="9" fillId="0" borderId="1" xfId="0" applyFont="1" applyBorder="1" applyAlignment="1">
      <alignment horizontal="center" vertical="top"/>
    </xf>
    <xf numFmtId="0" fontId="0" fillId="0" borderId="6" xfId="0" applyBorder="1" applyAlignment="1">
      <alignment vertical="center"/>
    </xf>
    <xf numFmtId="0" fontId="113" fillId="0" borderId="0" xfId="0" applyFont="1" applyAlignment="1">
      <alignment horizontal="center" vertical="center" wrapText="1"/>
    </xf>
    <xf numFmtId="0" fontId="0" fillId="0" borderId="0" xfId="0" applyAlignment="1">
      <alignment horizontal="left" vertical="top"/>
    </xf>
    <xf numFmtId="0" fontId="106" fillId="0" borderId="0" xfId="0" applyFont="1" applyAlignment="1">
      <alignment vertical="center"/>
    </xf>
    <xf numFmtId="0" fontId="97" fillId="0" borderId="0" xfId="0" applyFont="1"/>
    <xf numFmtId="0" fontId="29" fillId="0" borderId="7" xfId="0" applyFont="1" applyBorder="1" applyAlignment="1">
      <alignment horizontal="left" vertical="center" wrapText="1" indent="3"/>
    </xf>
    <xf numFmtId="0" fontId="29" fillId="15" borderId="1" xfId="0" applyFont="1" applyFill="1" applyBorder="1" applyAlignment="1">
      <alignment vertical="center" wrapText="1"/>
    </xf>
    <xf numFmtId="0" fontId="44" fillId="0" borderId="7" xfId="0" applyFont="1" applyBorder="1" applyAlignment="1">
      <alignment vertical="center" wrapText="1"/>
    </xf>
    <xf numFmtId="0" fontId="115" fillId="15" borderId="13" xfId="0" applyFont="1" applyFill="1" applyBorder="1" applyAlignment="1">
      <alignment vertical="center" wrapText="1"/>
    </xf>
    <xf numFmtId="0" fontId="115" fillId="15" borderId="1" xfId="0" applyFont="1" applyFill="1" applyBorder="1" applyAlignment="1">
      <alignment vertical="center" wrapText="1"/>
    </xf>
    <xf numFmtId="0" fontId="29" fillId="0" borderId="7" xfId="0" applyFont="1" applyBorder="1" applyAlignment="1">
      <alignment horizontal="center" vertical="center" wrapText="1"/>
    </xf>
    <xf numFmtId="0" fontId="4" fillId="0" borderId="16" xfId="0" applyFont="1" applyBorder="1" applyAlignment="1">
      <alignment horizontal="center" vertical="center" wrapText="1"/>
    </xf>
    <xf numFmtId="0" fontId="105" fillId="0" borderId="1" xfId="0" applyFont="1" applyBorder="1" applyAlignment="1">
      <alignment vertical="center" wrapText="1"/>
    </xf>
    <xf numFmtId="0" fontId="105" fillId="0" borderId="1" xfId="0" applyFont="1" applyBorder="1" applyAlignment="1">
      <alignment horizontal="center" vertical="center" wrapText="1"/>
    </xf>
    <xf numFmtId="0" fontId="110" fillId="0" borderId="0" xfId="0" applyFont="1" applyAlignment="1">
      <alignment vertical="center" wrapText="1"/>
    </xf>
    <xf numFmtId="0" fontId="4" fillId="0" borderId="0" xfId="0" applyFont="1" applyAlignment="1">
      <alignment vertical="center" wrapText="1"/>
    </xf>
    <xf numFmtId="0" fontId="76" fillId="0" borderId="0" xfId="0" applyFont="1" applyAlignment="1">
      <alignment horizontal="center" vertical="center" wrapText="1"/>
    </xf>
    <xf numFmtId="0" fontId="4" fillId="0" borderId="1" xfId="0" applyFont="1" applyBorder="1" applyAlignment="1">
      <alignment vertical="center"/>
    </xf>
    <xf numFmtId="0" fontId="4" fillId="24" borderId="1" xfId="0" applyFont="1" applyFill="1" applyBorder="1" applyAlignment="1">
      <alignment vertical="center"/>
    </xf>
    <xf numFmtId="0" fontId="4" fillId="14" borderId="1" xfId="0" applyFont="1" applyFill="1" applyBorder="1" applyAlignment="1">
      <alignment vertical="center"/>
    </xf>
    <xf numFmtId="0" fontId="4" fillId="0" borderId="0" xfId="0" applyFont="1" applyAlignment="1">
      <alignment horizontal="center" vertical="center"/>
    </xf>
    <xf numFmtId="0" fontId="4" fillId="0" borderId="0" xfId="0" applyFont="1" applyAlignment="1">
      <alignment horizontal="center" vertical="center" wrapText="1"/>
    </xf>
    <xf numFmtId="0" fontId="6" fillId="0" borderId="0" xfId="0" applyFont="1"/>
    <xf numFmtId="0" fontId="9" fillId="0" borderId="1" xfId="0" applyFont="1" applyBorder="1" applyAlignment="1">
      <alignment vertical="top" wrapText="1"/>
    </xf>
    <xf numFmtId="0" fontId="9" fillId="0" borderId="1" xfId="0" applyFont="1" applyBorder="1" applyAlignment="1">
      <alignment horizontal="left" wrapText="1"/>
    </xf>
    <xf numFmtId="0" fontId="9" fillId="0" borderId="16" xfId="0" applyFont="1" applyBorder="1" applyAlignment="1">
      <alignment horizontal="left" wrapText="1"/>
    </xf>
    <xf numFmtId="0" fontId="9" fillId="0" borderId="13" xfId="0" applyFont="1" applyBorder="1" applyAlignment="1">
      <alignment horizontal="center"/>
    </xf>
    <xf numFmtId="0" fontId="19" fillId="0" borderId="1" xfId="0" applyFont="1" applyBorder="1" applyAlignment="1">
      <alignment horizontal="left" vertical="center"/>
    </xf>
    <xf numFmtId="0" fontId="19" fillId="0" borderId="1" xfId="0" applyFont="1" applyBorder="1" applyAlignment="1">
      <alignment horizontal="center" vertical="center"/>
    </xf>
    <xf numFmtId="0" fontId="9" fillId="0" borderId="6" xfId="0" applyFont="1" applyBorder="1" applyAlignment="1">
      <alignment vertical="center"/>
    </xf>
    <xf numFmtId="0" fontId="9" fillId="0" borderId="5" xfId="0" applyFont="1" applyBorder="1" applyAlignment="1">
      <alignment vertical="center"/>
    </xf>
    <xf numFmtId="0" fontId="9" fillId="0" borderId="4" xfId="0" applyFont="1" applyBorder="1" applyAlignment="1">
      <alignment vertical="center"/>
    </xf>
    <xf numFmtId="0" fontId="9" fillId="0" borderId="0" xfId="0" applyFont="1" applyAlignment="1">
      <alignment vertical="center"/>
    </xf>
    <xf numFmtId="0" fontId="9" fillId="0" borderId="16" xfId="0" applyFont="1" applyBorder="1" applyAlignment="1">
      <alignment horizontal="center"/>
    </xf>
    <xf numFmtId="0" fontId="9" fillId="0" borderId="7" xfId="0" applyFont="1" applyBorder="1"/>
    <xf numFmtId="0" fontId="9" fillId="0" borderId="7" xfId="0" applyFont="1" applyBorder="1" applyAlignment="1">
      <alignment horizontal="left" wrapText="1"/>
    </xf>
    <xf numFmtId="0" fontId="9" fillId="0" borderId="16" xfId="0" applyFont="1" applyBorder="1" applyAlignment="1">
      <alignment horizontal="center" vertical="center"/>
    </xf>
    <xf numFmtId="0" fontId="9" fillId="0" borderId="9" xfId="0" applyFont="1" applyBorder="1" applyAlignment="1">
      <alignment horizontal="center"/>
    </xf>
    <xf numFmtId="0" fontId="19" fillId="0" borderId="1" xfId="0" applyFont="1" applyBorder="1" applyAlignment="1">
      <alignment horizontal="center"/>
    </xf>
    <xf numFmtId="9" fontId="9" fillId="0" borderId="16" xfId="7" applyFont="1" applyFill="1" applyBorder="1" applyAlignment="1">
      <alignment horizontal="center" vertical="center" wrapText="1"/>
    </xf>
    <xf numFmtId="0" fontId="9" fillId="0" borderId="16" xfId="0" applyFont="1" applyBorder="1" applyAlignment="1">
      <alignment horizontal="center" vertical="center" wrapText="1"/>
    </xf>
    <xf numFmtId="0" fontId="23" fillId="0" borderId="0" xfId="0" applyFont="1" applyAlignment="1">
      <alignment horizontal="left"/>
    </xf>
    <xf numFmtId="0" fontId="21" fillId="0" borderId="0" xfId="0" applyFont="1" applyAlignment="1">
      <alignment horizontal="left"/>
    </xf>
    <xf numFmtId="0" fontId="9" fillId="0" borderId="6" xfId="0" applyFont="1" applyBorder="1"/>
    <xf numFmtId="0" fontId="9" fillId="0" borderId="5" xfId="0" applyFont="1" applyBorder="1"/>
    <xf numFmtId="0" fontId="8" fillId="0" borderId="0" xfId="0" applyFont="1" applyAlignment="1">
      <alignment horizontal="left"/>
    </xf>
    <xf numFmtId="0" fontId="117" fillId="0" borderId="0" xfId="6" applyFont="1" applyFill="1" applyBorder="1" applyAlignment="1">
      <alignment horizontal="left" vertical="center"/>
    </xf>
    <xf numFmtId="0" fontId="0" fillId="0" borderId="48" xfId="0" applyBorder="1"/>
    <xf numFmtId="0" fontId="10" fillId="0" borderId="48" xfId="0" applyFont="1" applyBorder="1" applyAlignment="1">
      <alignment wrapText="1"/>
    </xf>
    <xf numFmtId="0" fontId="8" fillId="0" borderId="48" xfId="0" applyFont="1" applyBorder="1" applyAlignment="1">
      <alignment horizontal="center" vertical="center"/>
    </xf>
    <xf numFmtId="0" fontId="0" fillId="0" borderId="16" xfId="0" applyBorder="1"/>
    <xf numFmtId="0" fontId="8" fillId="18" borderId="16" xfId="0" applyFont="1" applyFill="1" applyBorder="1" applyAlignment="1">
      <alignment horizontal="left" vertical="center" wrapText="1"/>
    </xf>
    <xf numFmtId="0" fontId="8" fillId="0" borderId="16" xfId="0" applyFont="1" applyBorder="1" applyAlignment="1">
      <alignment horizontal="center" vertical="center"/>
    </xf>
    <xf numFmtId="0" fontId="8" fillId="18" borderId="1" xfId="0" applyFont="1" applyFill="1" applyBorder="1" applyAlignment="1">
      <alignment horizontal="left" vertical="center" wrapText="1"/>
    </xf>
    <xf numFmtId="0" fontId="13" fillId="0" borderId="1" xfId="0" applyFont="1" applyBorder="1" applyAlignment="1">
      <alignment horizontal="left" vertical="center" wrapText="1"/>
    </xf>
    <xf numFmtId="0" fontId="8" fillId="0" borderId="0" xfId="0" applyFont="1" applyAlignment="1">
      <alignment horizontal="center"/>
    </xf>
    <xf numFmtId="0" fontId="10" fillId="25" borderId="6" xfId="0" applyFont="1" applyFill="1" applyBorder="1"/>
    <xf numFmtId="0" fontId="10" fillId="0" borderId="6" xfId="0" applyFont="1" applyBorder="1"/>
    <xf numFmtId="0" fontId="10" fillId="0" borderId="1" xfId="0" applyFont="1" applyBorder="1" applyAlignment="1">
      <alignment horizontal="center"/>
    </xf>
    <xf numFmtId="0" fontId="46" fillId="0" borderId="0" xfId="0" applyFont="1" applyAlignment="1">
      <alignment horizontal="center" vertical="center"/>
    </xf>
    <xf numFmtId="0" fontId="0" fillId="0" borderId="13" xfId="0" applyBorder="1" applyAlignment="1">
      <alignment horizontal="left" vertical="top"/>
    </xf>
    <xf numFmtId="0" fontId="10" fillId="0" borderId="12" xfId="0" applyFont="1" applyBorder="1" applyAlignment="1">
      <alignment horizontal="left" vertical="top" wrapText="1"/>
    </xf>
    <xf numFmtId="0" fontId="0" fillId="0" borderId="13" xfId="0" applyBorder="1" applyAlignment="1">
      <alignment vertical="center"/>
    </xf>
    <xf numFmtId="0" fontId="0" fillId="0" borderId="17" xfId="0" applyBorder="1" applyAlignment="1">
      <alignment horizontal="left" vertical="top"/>
    </xf>
    <xf numFmtId="0" fontId="10" fillId="0" borderId="2" xfId="0" applyFont="1" applyBorder="1" applyAlignment="1">
      <alignment horizontal="left" vertical="top" wrapText="1"/>
    </xf>
    <xf numFmtId="0" fontId="0" fillId="0" borderId="52" xfId="0" applyBorder="1" applyAlignment="1">
      <alignment vertical="center"/>
    </xf>
    <xf numFmtId="0" fontId="0" fillId="0" borderId="16" xfId="0" applyBorder="1" applyAlignment="1">
      <alignment horizontal="left" vertical="top"/>
    </xf>
    <xf numFmtId="0" fontId="10" fillId="0" borderId="10" xfId="0" applyFont="1" applyBorder="1" applyAlignment="1">
      <alignment horizontal="left" vertical="top" wrapText="1"/>
    </xf>
    <xf numFmtId="0" fontId="0" fillId="0" borderId="1" xfId="0" applyBorder="1" applyAlignment="1">
      <alignment horizontal="left" vertical="top"/>
    </xf>
    <xf numFmtId="0" fontId="10" fillId="0" borderId="3" xfId="0" applyFont="1" applyBorder="1" applyAlignment="1">
      <alignment horizontal="left" vertical="top" wrapText="1"/>
    </xf>
    <xf numFmtId="0" fontId="119" fillId="0" borderId="1" xfId="0" applyFont="1" applyBorder="1"/>
    <xf numFmtId="0" fontId="10" fillId="0" borderId="51" xfId="0" applyFont="1" applyBorder="1" applyAlignment="1">
      <alignment horizontal="left" vertical="top" wrapText="1"/>
    </xf>
    <xf numFmtId="0" fontId="0" fillId="0" borderId="48" xfId="0" applyBorder="1" applyAlignment="1">
      <alignment horizontal="center" vertical="center"/>
    </xf>
    <xf numFmtId="0" fontId="119" fillId="0" borderId="1" xfId="0" applyFont="1" applyBorder="1" applyAlignment="1">
      <alignment horizontal="left" vertical="top"/>
    </xf>
    <xf numFmtId="0" fontId="10" fillId="0" borderId="9" xfId="0" applyFont="1" applyBorder="1" applyAlignment="1">
      <alignment horizontal="left" vertical="top" wrapText="1"/>
    </xf>
    <xf numFmtId="0" fontId="0" fillId="0" borderId="16" xfId="0" applyBorder="1" applyAlignment="1">
      <alignment horizontal="center" vertical="center"/>
    </xf>
    <xf numFmtId="0" fontId="10" fillId="0" borderId="7" xfId="0" applyFont="1" applyBorder="1" applyAlignment="1">
      <alignment horizontal="left" vertical="top" wrapText="1"/>
    </xf>
    <xf numFmtId="0" fontId="8" fillId="5" borderId="1" xfId="0" applyFont="1" applyFill="1" applyBorder="1" applyAlignment="1">
      <alignment horizontal="center" vertical="center"/>
    </xf>
    <xf numFmtId="0" fontId="118" fillId="0" borderId="0" xfId="0" applyFont="1" applyAlignment="1">
      <alignment horizontal="left" vertical="center"/>
    </xf>
    <xf numFmtId="0" fontId="10" fillId="28" borderId="13" xfId="0" applyFont="1" applyFill="1" applyBorder="1" applyAlignment="1">
      <alignment vertical="center" wrapText="1"/>
    </xf>
    <xf numFmtId="0" fontId="10" fillId="0" borderId="5" xfId="0" applyFont="1" applyBorder="1" applyAlignment="1">
      <alignment vertical="center" wrapText="1"/>
    </xf>
    <xf numFmtId="0" fontId="10" fillId="28" borderId="6" xfId="0" applyFont="1" applyFill="1" applyBorder="1" applyAlignment="1">
      <alignment vertical="center" wrapText="1"/>
    </xf>
    <xf numFmtId="0" fontId="10" fillId="12" borderId="6" xfId="0" applyFont="1" applyFill="1" applyBorder="1" applyAlignment="1">
      <alignment vertical="center" wrapText="1"/>
    </xf>
    <xf numFmtId="0" fontId="10" fillId="12" borderId="13" xfId="0" applyFont="1" applyFill="1" applyBorder="1" applyAlignment="1">
      <alignment vertical="center" wrapText="1"/>
    </xf>
    <xf numFmtId="0" fontId="10" fillId="0" borderId="57" xfId="0" applyFont="1" applyBorder="1" applyAlignment="1">
      <alignment vertical="center" wrapText="1"/>
    </xf>
    <xf numFmtId="0" fontId="10" fillId="0" borderId="6" xfId="0" applyFont="1" applyBorder="1" applyAlignment="1">
      <alignment vertical="center" wrapText="1"/>
    </xf>
    <xf numFmtId="0" fontId="10" fillId="12" borderId="8" xfId="0" applyFont="1" applyFill="1" applyBorder="1" applyAlignment="1">
      <alignment vertical="center" wrapText="1"/>
    </xf>
    <xf numFmtId="0" fontId="13" fillId="12" borderId="3" xfId="0" applyFont="1" applyFill="1" applyBorder="1" applyAlignment="1">
      <alignment horizontal="center" vertical="center" wrapText="1"/>
    </xf>
    <xf numFmtId="0" fontId="10" fillId="12" borderId="3" xfId="0" applyFont="1" applyFill="1" applyBorder="1" applyAlignment="1">
      <alignment vertical="center" wrapText="1"/>
    </xf>
    <xf numFmtId="0" fontId="13" fillId="12" borderId="59" xfId="0" applyFont="1" applyFill="1" applyBorder="1" applyAlignment="1">
      <alignment horizontal="center" vertical="center" wrapText="1"/>
    </xf>
    <xf numFmtId="0" fontId="10" fillId="0" borderId="4" xfId="0" applyFont="1" applyBorder="1" applyAlignment="1">
      <alignment wrapText="1"/>
    </xf>
    <xf numFmtId="0" fontId="10" fillId="0" borderId="49" xfId="0" applyFont="1" applyBorder="1" applyAlignment="1">
      <alignment wrapText="1"/>
    </xf>
    <xf numFmtId="0" fontId="10" fillId="0" borderId="0" xfId="0" applyFont="1" applyAlignment="1">
      <alignment wrapText="1"/>
    </xf>
    <xf numFmtId="0" fontId="10" fillId="0" borderId="11" xfId="0" applyFont="1" applyBorder="1" applyAlignment="1">
      <alignment horizontal="center" vertical="center" wrapText="1"/>
    </xf>
    <xf numFmtId="0" fontId="10" fillId="0" borderId="8" xfId="0" applyFont="1" applyBorder="1" applyAlignment="1">
      <alignment horizontal="center" vertical="center" wrapText="1"/>
    </xf>
    <xf numFmtId="0" fontId="121" fillId="0" borderId="0" xfId="0" applyFont="1"/>
    <xf numFmtId="0" fontId="122" fillId="0" borderId="0" xfId="0" applyFont="1"/>
    <xf numFmtId="0" fontId="123" fillId="0" borderId="0" xfId="0" applyFont="1"/>
    <xf numFmtId="0" fontId="10" fillId="18" borderId="6" xfId="0" applyFont="1" applyFill="1" applyBorder="1" applyAlignment="1">
      <alignment vertical="center"/>
    </xf>
    <xf numFmtId="0" fontId="10" fillId="18" borderId="6" xfId="0" applyFont="1" applyFill="1" applyBorder="1" applyAlignment="1">
      <alignment vertical="center" wrapText="1"/>
    </xf>
    <xf numFmtId="0" fontId="10" fillId="0" borderId="6" xfId="0" applyFont="1" applyBorder="1" applyAlignment="1">
      <alignment vertical="center"/>
    </xf>
    <xf numFmtId="0" fontId="13" fillId="0" borderId="1" xfId="0" applyFont="1" applyBorder="1" applyAlignment="1">
      <alignment vertical="center" wrapText="1" indent="3"/>
    </xf>
    <xf numFmtId="0" fontId="10" fillId="5" borderId="6" xfId="0" applyFont="1" applyFill="1" applyBorder="1" applyAlignment="1">
      <alignment vertical="center"/>
    </xf>
    <xf numFmtId="0" fontId="10" fillId="0" borderId="1" xfId="0" applyFont="1" applyBorder="1" applyAlignment="1">
      <alignment vertical="center" wrapText="1" indent="3"/>
    </xf>
    <xf numFmtId="0" fontId="9" fillId="0" borderId="6" xfId="0" applyFont="1" applyBorder="1" applyAlignment="1">
      <alignment horizontal="center" wrapText="1"/>
    </xf>
    <xf numFmtId="0" fontId="9" fillId="0" borderId="4" xfId="0" applyFont="1" applyBorder="1" applyAlignment="1">
      <alignment wrapText="1"/>
    </xf>
    <xf numFmtId="0" fontId="10" fillId="0" borderId="8" xfId="0" applyFont="1" applyBorder="1" applyAlignment="1">
      <alignment horizontal="center"/>
    </xf>
    <xf numFmtId="0" fontId="124" fillId="0" borderId="0" xfId="0" applyFont="1" applyAlignment="1">
      <alignment vertical="center"/>
    </xf>
    <xf numFmtId="0" fontId="118" fillId="0" borderId="0" xfId="0" applyFont="1" applyAlignment="1">
      <alignment vertical="center"/>
    </xf>
    <xf numFmtId="0" fontId="13" fillId="0" borderId="8" xfId="0" applyFont="1" applyBorder="1" applyAlignment="1">
      <alignment horizontal="left" vertical="center" wrapText="1"/>
    </xf>
    <xf numFmtId="0" fontId="13" fillId="25" borderId="1" xfId="0" applyFont="1" applyFill="1" applyBorder="1"/>
    <xf numFmtId="0" fontId="27" fillId="0" borderId="0" xfId="0" applyFont="1"/>
    <xf numFmtId="0" fontId="10" fillId="5" borderId="6" xfId="0" applyFont="1" applyFill="1" applyBorder="1" applyAlignment="1">
      <alignment wrapText="1"/>
    </xf>
    <xf numFmtId="0" fontId="10" fillId="0" borderId="8" xfId="0" applyFont="1" applyBorder="1" applyAlignment="1">
      <alignment horizontal="center" vertical="center"/>
    </xf>
    <xf numFmtId="0" fontId="10" fillId="0" borderId="48" xfId="0" applyFont="1" applyBorder="1" applyAlignment="1">
      <alignment horizontal="center"/>
    </xf>
    <xf numFmtId="0" fontId="27" fillId="0" borderId="0" xfId="0" applyFont="1" applyAlignment="1">
      <alignment horizontal="center" vertical="center" wrapText="1"/>
    </xf>
    <xf numFmtId="0" fontId="27" fillId="0" borderId="0" xfId="0" applyFont="1" applyAlignment="1">
      <alignment vertical="center" wrapText="1"/>
    </xf>
    <xf numFmtId="0" fontId="27" fillId="0" borderId="0" xfId="0" applyFont="1" applyAlignment="1">
      <alignment horizontal="center" vertical="center"/>
    </xf>
    <xf numFmtId="0" fontId="21" fillId="0" borderId="0" xfId="2" applyFont="1">
      <alignment vertical="center"/>
    </xf>
    <xf numFmtId="0" fontId="10" fillId="5" borderId="6" xfId="0" applyFont="1" applyFill="1" applyBorder="1"/>
    <xf numFmtId="0" fontId="10" fillId="25" borderId="13" xfId="0" applyFont="1" applyFill="1" applyBorder="1" applyAlignment="1">
      <alignment horizontal="center" vertical="center"/>
    </xf>
    <xf numFmtId="0" fontId="0" fillId="0" borderId="13" xfId="0" applyBorder="1" applyAlignment="1">
      <alignment horizontal="center" vertical="center"/>
    </xf>
    <xf numFmtId="0" fontId="13" fillId="25" borderId="16" xfId="0" applyFont="1" applyFill="1" applyBorder="1" applyAlignment="1">
      <alignment vertical="center"/>
    </xf>
    <xf numFmtId="0" fontId="10" fillId="0" borderId="6" xfId="0" applyFont="1" applyBorder="1" applyAlignment="1">
      <alignment horizontal="left" vertical="center" wrapText="1"/>
    </xf>
    <xf numFmtId="0" fontId="13" fillId="0" borderId="6" xfId="0" applyFont="1" applyBorder="1" applyAlignment="1">
      <alignment horizontal="left" vertical="center" wrapText="1"/>
    </xf>
    <xf numFmtId="0" fontId="13" fillId="0" borderId="8" xfId="0" applyFont="1" applyBorder="1" applyAlignment="1">
      <alignment wrapText="1"/>
    </xf>
    <xf numFmtId="0" fontId="10" fillId="0" borderId="48" xfId="0" applyFont="1" applyBorder="1" applyAlignment="1">
      <alignment vertical="center" wrapText="1"/>
    </xf>
    <xf numFmtId="0" fontId="10" fillId="0" borderId="48" xfId="0" applyFont="1" applyBorder="1" applyAlignment="1">
      <alignment horizontal="center" vertical="center" wrapText="1"/>
    </xf>
    <xf numFmtId="0" fontId="10" fillId="0" borderId="11" xfId="0" applyFont="1" applyBorder="1" applyAlignment="1">
      <alignment horizontal="center" wrapText="1"/>
    </xf>
    <xf numFmtId="0" fontId="10" fillId="0" borderId="8" xfId="0" applyFont="1" applyBorder="1" applyAlignment="1">
      <alignment horizontal="center" wrapText="1"/>
    </xf>
    <xf numFmtId="0" fontId="14" fillId="0" borderId="0" xfId="0" applyFont="1" applyAlignment="1">
      <alignment horizontal="center" vertical="center" wrapText="1"/>
    </xf>
    <xf numFmtId="0" fontId="99" fillId="0" borderId="6" xfId="0" applyFont="1" applyBorder="1" applyAlignment="1">
      <alignment vertical="center" wrapText="1"/>
    </xf>
    <xf numFmtId="0" fontId="99" fillId="0" borderId="6" xfId="0" applyFont="1" applyBorder="1" applyAlignment="1">
      <alignment horizontal="center" vertical="center" wrapText="1"/>
    </xf>
    <xf numFmtId="0" fontId="99" fillId="0" borderId="13" xfId="0" applyFont="1" applyBorder="1" applyAlignment="1">
      <alignment vertical="center"/>
    </xf>
    <xf numFmtId="0" fontId="0" fillId="29" borderId="8" xfId="0" applyFill="1" applyBorder="1" applyAlignment="1">
      <alignment vertical="center" wrapText="1"/>
    </xf>
    <xf numFmtId="0" fontId="0" fillId="29" borderId="3" xfId="0" applyFill="1" applyBorder="1" applyAlignment="1">
      <alignment vertical="center" wrapText="1"/>
    </xf>
    <xf numFmtId="0" fontId="0" fillId="29" borderId="7" xfId="0" applyFill="1" applyBorder="1" applyAlignment="1">
      <alignment vertical="center" wrapText="1"/>
    </xf>
    <xf numFmtId="0" fontId="0" fillId="29" borderId="11" xfId="0" applyFill="1" applyBorder="1" applyAlignment="1">
      <alignment vertical="center" wrapText="1"/>
    </xf>
    <xf numFmtId="0" fontId="0" fillId="29" borderId="10" xfId="0" applyFill="1" applyBorder="1" applyAlignment="1">
      <alignment vertical="center" wrapText="1"/>
    </xf>
    <xf numFmtId="0" fontId="0" fillId="29" borderId="9" xfId="0" applyFill="1" applyBorder="1" applyAlignment="1">
      <alignment vertical="center" wrapText="1"/>
    </xf>
    <xf numFmtId="0" fontId="127" fillId="15" borderId="8" xfId="9" applyFont="1" applyFill="1" applyBorder="1" applyAlignment="1">
      <alignment horizontal="justify" vertical="center" wrapText="1"/>
    </xf>
    <xf numFmtId="0" fontId="127" fillId="15" borderId="3" xfId="9" applyFont="1" applyFill="1" applyBorder="1" applyAlignment="1">
      <alignment horizontal="justify" vertical="center" wrapText="1"/>
    </xf>
    <xf numFmtId="0" fontId="127" fillId="15" borderId="7" xfId="9" applyFont="1" applyFill="1" applyBorder="1" applyAlignment="1">
      <alignment horizontal="justify" vertical="center" wrapText="1"/>
    </xf>
    <xf numFmtId="0" fontId="128" fillId="0" borderId="1" xfId="9" applyFont="1" applyBorder="1" applyAlignment="1">
      <alignment horizontal="justify" vertical="center" wrapText="1"/>
    </xf>
    <xf numFmtId="0" fontId="129" fillId="0" borderId="1" xfId="9" applyFont="1" applyBorder="1" applyAlignment="1">
      <alignment horizontal="center" vertical="center"/>
    </xf>
    <xf numFmtId="0" fontId="130" fillId="14" borderId="4" xfId="9" applyFont="1" applyFill="1" applyBorder="1" applyAlignment="1">
      <alignment vertical="center"/>
    </xf>
    <xf numFmtId="0" fontId="129" fillId="0" borderId="1" xfId="9" applyFont="1" applyBorder="1" applyAlignment="1">
      <alignment horizontal="justify" vertical="center" wrapText="1"/>
    </xf>
    <xf numFmtId="0" fontId="131" fillId="0" borderId="1" xfId="9" applyFont="1" applyBorder="1" applyAlignment="1">
      <alignment horizontal="justify" vertical="center" wrapText="1"/>
    </xf>
    <xf numFmtId="0" fontId="129" fillId="0" borderId="1" xfId="9" applyFont="1" applyBorder="1" applyAlignment="1">
      <alignment horizontal="center" vertical="center" wrapText="1"/>
    </xf>
    <xf numFmtId="0" fontId="132" fillId="0" borderId="6" xfId="9" applyFont="1" applyBorder="1" applyAlignment="1">
      <alignment horizontal="justify" vertical="center" wrapText="1"/>
    </xf>
    <xf numFmtId="0" fontId="129" fillId="0" borderId="12" xfId="9" applyFont="1" applyBorder="1" applyAlignment="1">
      <alignment horizontal="left" vertical="center" indent="1"/>
    </xf>
    <xf numFmtId="0" fontId="128" fillId="0" borderId="11" xfId="9" applyFont="1" applyBorder="1" applyAlignment="1">
      <alignment horizontal="justify" vertical="center" wrapText="1"/>
    </xf>
    <xf numFmtId="0" fontId="129" fillId="0" borderId="9" xfId="9" applyFont="1" applyBorder="1" applyAlignment="1">
      <alignment horizontal="left" vertical="center" indent="1"/>
    </xf>
    <xf numFmtId="0" fontId="133" fillId="0" borderId="0" xfId="0" applyFont="1" applyAlignment="1">
      <alignment horizontal="left" vertical="center"/>
    </xf>
    <xf numFmtId="0" fontId="23" fillId="0" borderId="0" xfId="0" applyFont="1" applyAlignment="1">
      <alignment horizontal="left" vertical="center"/>
    </xf>
    <xf numFmtId="0" fontId="130" fillId="0" borderId="0" xfId="9" applyFont="1" applyAlignment="1">
      <alignment vertical="center" wrapText="1"/>
    </xf>
    <xf numFmtId="0" fontId="126" fillId="0" borderId="0" xfId="9"/>
    <xf numFmtId="0" fontId="134" fillId="0" borderId="1" xfId="9" applyFont="1" applyBorder="1" applyAlignment="1">
      <alignment horizontal="center" vertical="center" wrapText="1"/>
    </xf>
    <xf numFmtId="0" fontId="69" fillId="0" borderId="1" xfId="9" applyFont="1" applyBorder="1" applyAlignment="1">
      <alignment horizontal="center" vertical="center" wrapText="1"/>
    </xf>
    <xf numFmtId="0" fontId="76" fillId="0" borderId="0" xfId="9" applyFont="1" applyAlignment="1">
      <alignment horizontal="justify" vertical="center" wrapText="1"/>
    </xf>
    <xf numFmtId="0" fontId="28" fillId="0" borderId="0" xfId="9" applyFont="1" applyAlignment="1">
      <alignment vertical="center" wrapText="1"/>
    </xf>
    <xf numFmtId="0" fontId="129" fillId="15" borderId="1" xfId="9" applyFont="1" applyFill="1" applyBorder="1" applyAlignment="1">
      <alignment horizontal="justify" vertical="center" wrapText="1"/>
    </xf>
    <xf numFmtId="0" fontId="132" fillId="0" borderId="1" xfId="9" applyFont="1" applyBorder="1" applyAlignment="1">
      <alignment horizontal="justify" vertical="center" wrapText="1"/>
    </xf>
    <xf numFmtId="0" fontId="129" fillId="0" borderId="1" xfId="9" applyFont="1" applyBorder="1" applyAlignment="1">
      <alignment horizontal="left" vertical="center" indent="1"/>
    </xf>
    <xf numFmtId="0" fontId="135" fillId="0" borderId="1" xfId="9" applyFont="1" applyBorder="1" applyAlignment="1">
      <alignment horizontal="justify" vertical="center" wrapText="1"/>
    </xf>
    <xf numFmtId="0" fontId="130" fillId="0" borderId="1" xfId="9" applyFont="1" applyBorder="1" applyAlignment="1">
      <alignment horizontal="left" vertical="center" indent="1"/>
    </xf>
    <xf numFmtId="0" fontId="136" fillId="0" borderId="1" xfId="9" applyFont="1" applyBorder="1" applyAlignment="1">
      <alignment horizontal="justify" vertical="center" wrapText="1"/>
    </xf>
    <xf numFmtId="0" fontId="136" fillId="0" borderId="1" xfId="9" applyFont="1" applyBorder="1" applyAlignment="1">
      <alignment horizontal="left" vertical="center" indent="1"/>
    </xf>
    <xf numFmtId="0" fontId="137" fillId="15" borderId="1" xfId="9" applyFont="1" applyFill="1" applyBorder="1" applyAlignment="1">
      <alignment horizontal="justify" vertical="center" wrapText="1"/>
    </xf>
    <xf numFmtId="0" fontId="138" fillId="0" borderId="1" xfId="9" applyFont="1" applyBorder="1" applyAlignment="1">
      <alignment horizontal="justify" vertical="center" wrapText="1"/>
    </xf>
    <xf numFmtId="0" fontId="131" fillId="0" borderId="1" xfId="9" applyFont="1" applyBorder="1" applyAlignment="1">
      <alignment horizontal="center" vertical="center" wrapText="1"/>
    </xf>
    <xf numFmtId="0" fontId="21" fillId="0" borderId="0" xfId="0" applyFont="1" applyAlignment="1">
      <alignment horizontal="left" vertical="center"/>
    </xf>
    <xf numFmtId="0" fontId="9" fillId="5" borderId="1" xfId="10" applyFont="1" applyFill="1" applyBorder="1" applyAlignment="1">
      <alignment horizontal="center" vertical="center" wrapText="1"/>
    </xf>
    <xf numFmtId="0" fontId="9" fillId="0" borderId="1" xfId="10" applyFont="1" applyBorder="1"/>
    <xf numFmtId="0" fontId="9" fillId="0" borderId="1" xfId="10" applyFont="1" applyBorder="1" applyAlignment="1">
      <alignment horizontal="center" vertical="center" wrapText="1"/>
    </xf>
    <xf numFmtId="0" fontId="9" fillId="0" borderId="1" xfId="10" applyFont="1" applyBorder="1" applyAlignment="1">
      <alignment horizontal="left" vertical="center" wrapText="1"/>
    </xf>
    <xf numFmtId="0" fontId="9" fillId="0" borderId="1" xfId="10" quotePrefix="1" applyFont="1" applyBorder="1" applyAlignment="1">
      <alignment horizontal="center" vertical="center" wrapText="1"/>
    </xf>
    <xf numFmtId="0" fontId="139" fillId="0" borderId="1" xfId="10" applyFont="1" applyBorder="1"/>
    <xf numFmtId="0" fontId="9" fillId="0" borderId="1" xfId="10" applyFont="1" applyBorder="1" applyAlignment="1">
      <alignment vertical="center" wrapText="1"/>
    </xf>
    <xf numFmtId="49" fontId="9" fillId="0" borderId="1" xfId="10" applyNumberFormat="1" applyFont="1" applyBorder="1" applyAlignment="1">
      <alignment horizontal="center" vertical="center" wrapText="1"/>
    </xf>
    <xf numFmtId="0" fontId="9" fillId="0" borderId="3" xfId="0" applyFont="1" applyBorder="1" applyAlignment="1">
      <alignment horizontal="center" vertical="center"/>
    </xf>
    <xf numFmtId="0" fontId="99" fillId="0" borderId="5" xfId="0" applyFont="1" applyBorder="1" applyAlignment="1">
      <alignment horizontal="center" vertical="center"/>
    </xf>
    <xf numFmtId="0" fontId="99" fillId="0" borderId="0" xfId="0" applyFont="1" applyAlignment="1">
      <alignment horizontal="center" vertical="center"/>
    </xf>
    <xf numFmtId="0" fontId="9" fillId="0" borderId="0" xfId="0" applyFont="1" applyAlignment="1">
      <alignment horizontal="center" vertical="center"/>
    </xf>
    <xf numFmtId="0" fontId="9" fillId="21" borderId="3" xfId="0" applyFont="1" applyFill="1" applyBorder="1"/>
    <xf numFmtId="0" fontId="9" fillId="0" borderId="0" xfId="0" applyFont="1" applyAlignment="1">
      <alignment horizontal="left"/>
    </xf>
    <xf numFmtId="0" fontId="19" fillId="0" borderId="0" xfId="0" applyFont="1" applyAlignment="1">
      <alignment horizontal="left"/>
    </xf>
    <xf numFmtId="0" fontId="9" fillId="0" borderId="1" xfId="0" applyFont="1" applyBorder="1" applyAlignment="1">
      <alignment horizontal="left" indent="4"/>
    </xf>
    <xf numFmtId="0" fontId="9" fillId="0" borderId="1" xfId="0" applyFont="1" applyBorder="1" applyAlignment="1">
      <alignment horizontal="left" indent="2"/>
    </xf>
    <xf numFmtId="0" fontId="9" fillId="0" borderId="1" xfId="0" applyFont="1" applyBorder="1" applyAlignment="1">
      <alignment horizontal="left" wrapText="1" indent="2"/>
    </xf>
    <xf numFmtId="0" fontId="9" fillId="5" borderId="1" xfId="0" applyFont="1" applyFill="1" applyBorder="1"/>
    <xf numFmtId="0" fontId="140" fillId="0" borderId="0" xfId="0" applyFont="1"/>
    <xf numFmtId="0" fontId="9" fillId="0" borderId="8" xfId="0" applyFont="1" applyBorder="1"/>
    <xf numFmtId="0" fontId="9" fillId="0" borderId="3" xfId="0" applyFont="1" applyBorder="1"/>
    <xf numFmtId="0" fontId="57" fillId="0" borderId="0" xfId="0" applyFont="1"/>
    <xf numFmtId="0" fontId="57" fillId="0" borderId="1" xfId="0" applyFont="1" applyBorder="1"/>
    <xf numFmtId="0" fontId="9" fillId="0" borderId="0" xfId="0" applyFont="1" applyAlignment="1">
      <alignment horizontal="center" wrapText="1"/>
    </xf>
    <xf numFmtId="0" fontId="9" fillId="0" borderId="1" xfId="0" applyFont="1" applyBorder="1" applyAlignment="1">
      <alignment horizontal="left" vertical="top" wrapText="1"/>
    </xf>
    <xf numFmtId="0" fontId="57" fillId="0" borderId="0" xfId="0" applyFont="1" applyAlignment="1">
      <alignment horizontal="left" wrapText="1"/>
    </xf>
    <xf numFmtId="0" fontId="9" fillId="0" borderId="0" xfId="0" applyFont="1" applyAlignment="1">
      <alignment horizontal="left" wrapText="1"/>
    </xf>
    <xf numFmtId="0" fontId="141" fillId="0" borderId="1" xfId="11" applyFont="1" applyBorder="1" applyAlignment="1">
      <alignment wrapText="1"/>
    </xf>
    <xf numFmtId="0" fontId="9" fillId="0" borderId="1" xfId="0" applyFont="1" applyBorder="1" applyAlignment="1">
      <alignment horizontal="center" wrapText="1"/>
    </xf>
    <xf numFmtId="0" fontId="142" fillId="8" borderId="65" xfId="11" applyFont="1" applyFill="1" applyBorder="1" applyAlignment="1">
      <alignment horizontal="center" wrapText="1"/>
    </xf>
    <xf numFmtId="0" fontId="19" fillId="18" borderId="1" xfId="0" applyFont="1" applyFill="1" applyBorder="1" applyAlignment="1">
      <alignment horizontal="left" indent="1"/>
    </xf>
    <xf numFmtId="0" fontId="144" fillId="5" borderId="1" xfId="12" applyFont="1" applyFill="1" applyBorder="1" applyAlignment="1">
      <alignment horizontal="center" vertical="center" wrapText="1"/>
    </xf>
    <xf numFmtId="0" fontId="19" fillId="0" borderId="1" xfId="0" applyFont="1" applyBorder="1" applyAlignment="1">
      <alignment horizontal="left" indent="1"/>
    </xf>
    <xf numFmtId="0" fontId="19" fillId="0" borderId="1" xfId="0" applyFont="1" applyBorder="1"/>
    <xf numFmtId="0" fontId="143" fillId="8" borderId="66" xfId="11" applyFont="1" applyFill="1" applyBorder="1" applyAlignment="1">
      <alignment wrapText="1"/>
    </xf>
    <xf numFmtId="0" fontId="143" fillId="8" borderId="65" xfId="11" applyFont="1" applyFill="1" applyBorder="1" applyAlignment="1">
      <alignment wrapText="1"/>
    </xf>
    <xf numFmtId="0" fontId="143" fillId="8" borderId="70" xfId="11" applyFont="1" applyFill="1" applyBorder="1" applyAlignment="1">
      <alignment wrapText="1"/>
    </xf>
    <xf numFmtId="49" fontId="144" fillId="5" borderId="71" xfId="11" applyNumberFormat="1" applyFont="1" applyFill="1" applyBorder="1" applyAlignment="1">
      <alignment horizontal="center" vertical="center" wrapText="1"/>
    </xf>
    <xf numFmtId="49" fontId="144" fillId="5" borderId="72" xfId="11" applyNumberFormat="1" applyFont="1" applyFill="1" applyBorder="1" applyAlignment="1">
      <alignment horizontal="center" vertical="center" wrapText="1"/>
    </xf>
    <xf numFmtId="49" fontId="144" fillId="5" borderId="1" xfId="11" applyNumberFormat="1" applyFont="1" applyFill="1" applyBorder="1" applyAlignment="1">
      <alignment horizontal="center" vertical="center" wrapText="1"/>
    </xf>
    <xf numFmtId="49" fontId="144" fillId="5" borderId="73" xfId="11" applyNumberFormat="1" applyFont="1" applyFill="1" applyBorder="1" applyAlignment="1">
      <alignment horizontal="center" vertical="center" wrapText="1"/>
    </xf>
    <xf numFmtId="49" fontId="145" fillId="5" borderId="74" xfId="11" applyNumberFormat="1" applyFont="1" applyFill="1" applyBorder="1" applyAlignment="1">
      <alignment horizontal="center" vertical="center" wrapText="1"/>
    </xf>
    <xf numFmtId="0" fontId="144" fillId="0" borderId="0" xfId="11" applyFont="1" applyAlignment="1">
      <alignment horizontal="left" vertical="center"/>
    </xf>
    <xf numFmtId="0" fontId="19" fillId="0" borderId="16" xfId="0" applyFont="1" applyBorder="1" applyAlignment="1">
      <alignment horizontal="center"/>
    </xf>
    <xf numFmtId="0" fontId="9" fillId="0" borderId="0" xfId="0" applyFont="1" applyAlignment="1">
      <alignment horizontal="left" vertical="center"/>
    </xf>
    <xf numFmtId="0" fontId="9" fillId="0" borderId="0" xfId="0" applyFont="1" applyAlignment="1">
      <alignment horizontal="left" vertical="center" wrapText="1"/>
    </xf>
    <xf numFmtId="3" fontId="57" fillId="12" borderId="1" xfId="5" applyFont="1" applyFill="1" applyAlignment="1">
      <alignment horizontal="center" vertical="center"/>
      <protection locked="0"/>
    </xf>
    <xf numFmtId="3" fontId="57" fillId="12" borderId="8" xfId="5" applyFont="1" applyFill="1" applyBorder="1" applyAlignment="1">
      <alignment horizontal="center" vertical="center"/>
      <protection locked="0"/>
    </xf>
    <xf numFmtId="0" fontId="9" fillId="0" borderId="8" xfId="3" applyFont="1" applyBorder="1" applyAlignment="1">
      <alignment horizontal="left" vertical="center" wrapText="1" indent="2"/>
    </xf>
    <xf numFmtId="0" fontId="9" fillId="0" borderId="11" xfId="3" applyFont="1" applyBorder="1" applyAlignment="1">
      <alignment horizontal="left" vertical="center" wrapText="1" indent="3"/>
    </xf>
    <xf numFmtId="0" fontId="146" fillId="0" borderId="11" xfId="3" applyFont="1" applyBorder="1" applyAlignment="1">
      <alignment horizontal="left" vertical="center" wrapText="1" indent="3"/>
    </xf>
    <xf numFmtId="3" fontId="9" fillId="0" borderId="8" xfId="5" applyFont="1" applyFill="1" applyBorder="1" applyAlignment="1">
      <alignment horizontal="center" vertical="center"/>
      <protection locked="0"/>
    </xf>
    <xf numFmtId="3" fontId="9" fillId="12" borderId="1" xfId="5" applyFont="1" applyFill="1" applyAlignment="1">
      <alignment horizontal="center" vertical="center"/>
      <protection locked="0"/>
    </xf>
    <xf numFmtId="3" fontId="9" fillId="12" borderId="8" xfId="5" applyFont="1" applyFill="1" applyBorder="1" applyAlignment="1">
      <alignment horizontal="center" vertical="center"/>
      <protection locked="0"/>
    </xf>
    <xf numFmtId="0" fontId="19" fillId="0" borderId="16" xfId="3" applyFont="1" applyBorder="1" applyAlignment="1">
      <alignment horizontal="left" vertical="center" wrapText="1" indent="1"/>
    </xf>
    <xf numFmtId="0" fontId="19" fillId="0" borderId="1" xfId="3" quotePrefix="1" applyFont="1" applyBorder="1" applyAlignment="1">
      <alignment horizontal="center" vertical="center"/>
    </xf>
    <xf numFmtId="0" fontId="4" fillId="0" borderId="0" xfId="2">
      <alignment vertical="center"/>
    </xf>
    <xf numFmtId="0" fontId="19" fillId="0" borderId="1" xfId="13" applyFont="1" applyFill="1" applyBorder="1" applyAlignment="1">
      <alignment horizontal="center" vertical="center" wrapText="1"/>
    </xf>
    <xf numFmtId="0" fontId="19" fillId="18" borderId="6" xfId="3" applyFont="1" applyFill="1" applyBorder="1" applyAlignment="1">
      <alignment horizontal="center" vertical="center" wrapText="1"/>
    </xf>
    <xf numFmtId="0" fontId="19" fillId="18" borderId="13" xfId="3" applyFont="1" applyFill="1" applyBorder="1" applyAlignment="1">
      <alignment horizontal="center" vertical="center" wrapText="1"/>
    </xf>
    <xf numFmtId="0" fontId="19" fillId="0" borderId="0" xfId="4" applyFont="1" applyFill="1" applyBorder="1" applyAlignment="1">
      <alignment vertical="center"/>
    </xf>
    <xf numFmtId="0" fontId="6" fillId="0" borderId="0" xfId="4" applyFill="1" applyBorder="1" applyAlignment="1">
      <alignment horizontal="left" vertical="center"/>
    </xf>
    <xf numFmtId="0" fontId="6" fillId="0" borderId="0" xfId="4" applyFill="1" applyBorder="1" applyAlignment="1">
      <alignment vertical="center"/>
    </xf>
    <xf numFmtId="0" fontId="3" fillId="0" borderId="0" xfId="1" applyFill="1" applyBorder="1" applyAlignment="1">
      <alignment vertical="center"/>
    </xf>
    <xf numFmtId="0" fontId="21" fillId="0" borderId="0" xfId="4" applyFont="1" applyFill="1" applyBorder="1" applyAlignment="1">
      <alignment horizontal="left" vertical="center"/>
    </xf>
    <xf numFmtId="0" fontId="4" fillId="0" borderId="0" xfId="2" applyAlignment="1">
      <alignment vertical="top" wrapText="1"/>
    </xf>
    <xf numFmtId="0" fontId="19" fillId="0" borderId="1" xfId="3" applyFont="1" applyBorder="1" applyAlignment="1">
      <alignment horizontal="left" vertical="center" wrapText="1" indent="1"/>
    </xf>
    <xf numFmtId="0" fontId="19" fillId="0" borderId="9" xfId="3" applyFont="1" applyBorder="1" applyAlignment="1">
      <alignment horizontal="left" vertical="center" wrapText="1" indent="1"/>
    </xf>
    <xf numFmtId="0" fontId="9" fillId="0" borderId="3" xfId="3" applyFont="1" applyBorder="1" applyAlignment="1">
      <alignment horizontal="left" vertical="center" wrapText="1" indent="2"/>
    </xf>
    <xf numFmtId="0" fontId="9" fillId="0" borderId="10" xfId="3" applyFont="1" applyBorder="1" applyAlignment="1">
      <alignment horizontal="left" vertical="center" wrapText="1" indent="3"/>
    </xf>
    <xf numFmtId="0" fontId="146" fillId="0" borderId="10" xfId="3" applyFont="1" applyBorder="1" applyAlignment="1">
      <alignment horizontal="left" vertical="center" wrapText="1" indent="3"/>
    </xf>
    <xf numFmtId="0" fontId="9" fillId="0" borderId="0" xfId="2" applyFont="1" applyAlignment="1">
      <alignment horizontal="left" vertical="center" wrapText="1" indent="1"/>
    </xf>
    <xf numFmtId="0" fontId="19" fillId="0" borderId="13" xfId="13" applyFont="1" applyFill="1" applyBorder="1" applyAlignment="1">
      <alignment horizontal="center" vertical="center" wrapText="1"/>
    </xf>
    <xf numFmtId="0" fontId="9" fillId="0" borderId="13" xfId="2" applyFont="1" applyBorder="1">
      <alignment vertical="center"/>
    </xf>
    <xf numFmtId="0" fontId="9" fillId="0" borderId="0" xfId="3" applyFont="1" applyAlignment="1">
      <alignment horizontal="left" vertical="center" wrapText="1" indent="1"/>
    </xf>
    <xf numFmtId="0" fontId="9" fillId="0" borderId="0" xfId="3" quotePrefix="1" applyFont="1" applyAlignment="1">
      <alignment horizontal="right" vertical="center"/>
    </xf>
    <xf numFmtId="3" fontId="147" fillId="0" borderId="0" xfId="5" applyFont="1" applyFill="1" applyBorder="1" applyAlignment="1">
      <alignment horizontal="center" vertical="center"/>
      <protection locked="0"/>
    </xf>
    <xf numFmtId="0" fontId="21" fillId="0" borderId="0" xfId="4" applyFont="1" applyFill="1" applyBorder="1" applyAlignment="1">
      <alignment horizontal="left" vertical="center" indent="1"/>
    </xf>
    <xf numFmtId="0" fontId="5" fillId="0" borderId="0" xfId="3" quotePrefix="1" applyFont="1" applyAlignment="1">
      <alignment horizontal="right" vertical="center"/>
    </xf>
    <xf numFmtId="0" fontId="148" fillId="0" borderId="0" xfId="0" applyFont="1" applyAlignment="1">
      <alignment vertical="top"/>
    </xf>
    <xf numFmtId="0" fontId="149" fillId="0" borderId="0" xfId="2" applyFont="1" applyAlignment="1">
      <alignment vertical="top"/>
    </xf>
    <xf numFmtId="0" fontId="4" fillId="0" borderId="0" xfId="2" applyAlignment="1">
      <alignment vertical="center" wrapText="1"/>
    </xf>
    <xf numFmtId="0" fontId="5" fillId="0" borderId="10" xfId="3" quotePrefix="1" applyFont="1" applyBorder="1" applyAlignment="1">
      <alignment horizontal="center" vertical="center"/>
    </xf>
    <xf numFmtId="3" fontId="49" fillId="0" borderId="1" xfId="5" applyFont="1" applyFill="1" applyAlignment="1">
      <alignment horizontal="center" vertical="center"/>
      <protection locked="0"/>
    </xf>
    <xf numFmtId="0" fontId="5" fillId="0" borderId="0" xfId="3" quotePrefix="1" applyFont="1" applyAlignment="1">
      <alignment horizontal="center" vertical="center"/>
    </xf>
    <xf numFmtId="0" fontId="150" fillId="0" borderId="0" xfId="4" applyFont="1" applyFill="1" applyBorder="1" applyAlignment="1">
      <alignment vertical="center" wrapText="1"/>
    </xf>
    <xf numFmtId="0" fontId="79" fillId="0" borderId="0" xfId="3" applyFont="1">
      <alignment vertical="center"/>
    </xf>
    <xf numFmtId="0" fontId="105" fillId="0" borderId="0" xfId="13" applyFont="1" applyFill="1" applyBorder="1" applyAlignment="1">
      <alignment horizontal="center" vertical="center" wrapText="1"/>
    </xf>
    <xf numFmtId="0" fontId="66" fillId="0" borderId="1" xfId="13" applyFont="1" applyFill="1" applyBorder="1" applyAlignment="1">
      <alignment vertical="center" wrapText="1"/>
    </xf>
    <xf numFmtId="0" fontId="66" fillId="0" borderId="1" xfId="13" applyFont="1" applyFill="1" applyBorder="1" applyAlignment="1">
      <alignment horizontal="center" vertical="center" wrapText="1"/>
    </xf>
    <xf numFmtId="0" fontId="0" fillId="0" borderId="0" xfId="0" applyAlignment="1">
      <alignment vertical="top"/>
    </xf>
    <xf numFmtId="0" fontId="4" fillId="0" borderId="0" xfId="2" applyAlignment="1">
      <alignment vertical="top"/>
    </xf>
    <xf numFmtId="0" fontId="152" fillId="0" borderId="0" xfId="2" applyFont="1" applyAlignment="1">
      <alignment vertical="top"/>
    </xf>
    <xf numFmtId="0" fontId="153" fillId="0" borderId="0" xfId="0" applyFont="1" applyAlignment="1">
      <alignment vertical="top"/>
    </xf>
    <xf numFmtId="0" fontId="9" fillId="0" borderId="0" xfId="0" applyFont="1" applyAlignment="1">
      <alignment vertical="top"/>
    </xf>
    <xf numFmtId="0" fontId="9" fillId="0" borderId="1" xfId="2" applyFont="1" applyBorder="1" applyAlignment="1">
      <alignment horizontal="left" vertical="center" wrapText="1"/>
    </xf>
    <xf numFmtId="0" fontId="9" fillId="0" borderId="1" xfId="2" applyFont="1" applyBorder="1" applyAlignment="1">
      <alignment horizontal="center" vertical="center"/>
    </xf>
    <xf numFmtId="0" fontId="0" fillId="18" borderId="0" xfId="0" applyFill="1"/>
    <xf numFmtId="0" fontId="0" fillId="18" borderId="0" xfId="0" applyFill="1" applyAlignment="1">
      <alignment horizontal="justify" vertical="center" wrapText="1"/>
    </xf>
    <xf numFmtId="0" fontId="0" fillId="18" borderId="0" xfId="0" applyFill="1" applyAlignment="1">
      <alignment horizontal="center" vertical="center" wrapText="1"/>
    </xf>
    <xf numFmtId="0" fontId="9" fillId="5" borderId="1" xfId="0" applyFont="1" applyFill="1" applyBorder="1" applyAlignment="1">
      <alignment horizontal="justify" vertical="center" wrapText="1"/>
    </xf>
    <xf numFmtId="0" fontId="19" fillId="5" borderId="1" xfId="0" applyFont="1" applyFill="1" applyBorder="1" applyAlignment="1">
      <alignment horizontal="center" vertical="center" wrapText="1"/>
    </xf>
    <xf numFmtId="0" fontId="9" fillId="0" borderId="16" xfId="0" applyFont="1" applyBorder="1" applyAlignment="1">
      <alignment vertical="center" wrapText="1"/>
    </xf>
    <xf numFmtId="0" fontId="0" fillId="30" borderId="1" xfId="0" applyFill="1" applyBorder="1" applyAlignment="1">
      <alignment horizontal="center" vertical="center" wrapText="1"/>
    </xf>
    <xf numFmtId="0" fontId="19" fillId="30" borderId="1" xfId="0" applyFont="1" applyFill="1" applyBorder="1" applyAlignment="1">
      <alignment horizontal="center" vertical="center" wrapText="1"/>
    </xf>
    <xf numFmtId="0" fontId="0" fillId="18" borderId="0" xfId="0" applyFill="1" applyAlignment="1">
      <alignment horizontal="center"/>
    </xf>
    <xf numFmtId="0" fontId="154" fillId="0" borderId="0" xfId="0" applyFont="1" applyAlignment="1">
      <alignment horizontal="left"/>
    </xf>
    <xf numFmtId="0" fontId="9" fillId="30" borderId="1" xfId="0" applyFont="1" applyFill="1" applyBorder="1" applyAlignment="1">
      <alignment horizontal="justify" vertical="center" wrapText="1"/>
    </xf>
    <xf numFmtId="0" fontId="9" fillId="30" borderId="1" xfId="0" applyFont="1" applyFill="1" applyBorder="1" applyAlignment="1">
      <alignment horizontal="center" vertical="center"/>
    </xf>
    <xf numFmtId="0" fontId="9" fillId="0" borderId="1" xfId="0" applyFont="1" applyBorder="1" applyAlignment="1">
      <alignment horizontal="left" vertical="center" wrapText="1" indent="2"/>
    </xf>
    <xf numFmtId="0" fontId="9" fillId="0" borderId="1" xfId="0" applyFont="1" applyBorder="1" applyAlignment="1">
      <alignment horizontal="left" vertical="center" wrapText="1" indent="3"/>
    </xf>
    <xf numFmtId="0" fontId="9" fillId="30" borderId="1" xfId="0" applyFont="1" applyFill="1" applyBorder="1" applyAlignment="1">
      <alignment horizontal="center" vertical="center" wrapText="1"/>
    </xf>
    <xf numFmtId="0" fontId="58" fillId="0" borderId="1" xfId="0" applyFont="1" applyBorder="1" applyAlignment="1">
      <alignment horizontal="left" vertical="center" wrapText="1" indent="4"/>
    </xf>
    <xf numFmtId="0" fontId="0" fillId="0" borderId="1" xfId="0" applyBorder="1" applyAlignment="1">
      <alignment horizontal="left" vertical="center" wrapText="1" indent="3"/>
    </xf>
    <xf numFmtId="0" fontId="8" fillId="30" borderId="1" xfId="0" applyFont="1" applyFill="1" applyBorder="1" applyAlignment="1">
      <alignment horizontal="center" vertical="center" wrapText="1"/>
    </xf>
    <xf numFmtId="0" fontId="79" fillId="18" borderId="0" xfId="0" applyFont="1" applyFill="1"/>
    <xf numFmtId="0" fontId="79" fillId="18" borderId="0" xfId="0" applyFont="1" applyFill="1" applyAlignment="1">
      <alignment vertical="center" wrapText="1"/>
    </xf>
    <xf numFmtId="0" fontId="79" fillId="18" borderId="0" xfId="0" applyFont="1" applyFill="1" applyAlignment="1">
      <alignment vertical="center"/>
    </xf>
    <xf numFmtId="0" fontId="79" fillId="18" borderId="0" xfId="0" applyFont="1" applyFill="1" applyAlignment="1">
      <alignment horizontal="center" vertical="center"/>
    </xf>
    <xf numFmtId="0" fontId="46" fillId="18" borderId="11" xfId="0" applyFont="1" applyFill="1" applyBorder="1" applyAlignment="1">
      <alignment horizontal="left" vertical="center"/>
    </xf>
    <xf numFmtId="0" fontId="79" fillId="18" borderId="1" xfId="0" applyFont="1" applyFill="1" applyBorder="1"/>
    <xf numFmtId="0" fontId="79" fillId="18" borderId="1" xfId="0" applyFont="1" applyFill="1" applyBorder="1" applyAlignment="1">
      <alignment horizontal="center" vertical="center"/>
    </xf>
    <xf numFmtId="0" fontId="46" fillId="18" borderId="1" xfId="0" applyFont="1" applyFill="1" applyBorder="1" applyAlignment="1">
      <alignment horizontal="left" vertical="center"/>
    </xf>
    <xf numFmtId="0" fontId="155" fillId="18" borderId="0" xfId="0" applyFont="1" applyFill="1"/>
    <xf numFmtId="0" fontId="155" fillId="18" borderId="1" xfId="0" applyFont="1" applyFill="1" applyBorder="1"/>
    <xf numFmtId="0" fontId="155" fillId="12" borderId="1" xfId="0" applyFont="1" applyFill="1" applyBorder="1"/>
    <xf numFmtId="0" fontId="155" fillId="18" borderId="1" xfId="0" applyFont="1" applyFill="1" applyBorder="1" applyAlignment="1">
      <alignment vertical="center"/>
    </xf>
    <xf numFmtId="0" fontId="46" fillId="18" borderId="1" xfId="0" applyFont="1" applyFill="1" applyBorder="1" applyAlignment="1">
      <alignment horizontal="left" vertical="center" wrapText="1" indent="1"/>
    </xf>
    <xf numFmtId="0" fontId="46" fillId="18" borderId="1" xfId="0" applyFont="1" applyFill="1" applyBorder="1" applyAlignment="1">
      <alignment horizontal="left" vertical="center" indent="1"/>
    </xf>
    <xf numFmtId="0" fontId="156" fillId="18" borderId="1" xfId="0" applyFont="1" applyFill="1" applyBorder="1" applyAlignment="1">
      <alignment horizontal="center" vertical="center" wrapText="1"/>
    </xf>
    <xf numFmtId="0" fontId="156" fillId="12" borderId="1" xfId="0" applyFont="1" applyFill="1" applyBorder="1" applyAlignment="1">
      <alignment horizontal="center" vertical="center" wrapText="1"/>
    </xf>
    <xf numFmtId="0" fontId="155" fillId="12" borderId="1" xfId="0" applyFont="1" applyFill="1" applyBorder="1" applyAlignment="1">
      <alignment horizontal="center" vertical="center" wrapText="1"/>
    </xf>
    <xf numFmtId="0" fontId="155" fillId="18" borderId="1" xfId="0" applyFont="1" applyFill="1" applyBorder="1" applyAlignment="1">
      <alignment horizontal="left" vertical="center" wrapText="1"/>
    </xf>
    <xf numFmtId="0" fontId="157" fillId="18" borderId="1" xfId="0" applyFont="1" applyFill="1" applyBorder="1" applyAlignment="1">
      <alignment horizontal="left" vertical="center" wrapText="1"/>
    </xf>
    <xf numFmtId="0" fontId="46" fillId="18" borderId="0" xfId="0" applyFont="1" applyFill="1"/>
    <xf numFmtId="0" fontId="79" fillId="18" borderId="1" xfId="0" applyFont="1" applyFill="1" applyBorder="1" applyAlignment="1">
      <alignment vertical="center"/>
    </xf>
    <xf numFmtId="0" fontId="79" fillId="18" borderId="1" xfId="0" applyFont="1" applyFill="1" applyBorder="1" applyAlignment="1">
      <alignment horizontal="left" vertical="center" indent="1"/>
    </xf>
    <xf numFmtId="0" fontId="155" fillId="0" borderId="1" xfId="0" applyFont="1" applyBorder="1"/>
    <xf numFmtId="0" fontId="158" fillId="18" borderId="1" xfId="0" applyFont="1" applyFill="1" applyBorder="1" applyAlignment="1">
      <alignment horizontal="left" vertical="center" wrapText="1" indent="2"/>
    </xf>
    <xf numFmtId="0" fontId="158" fillId="18" borderId="1" xfId="0" applyFont="1" applyFill="1" applyBorder="1" applyAlignment="1">
      <alignment horizontal="left" vertical="center" wrapText="1" indent="3"/>
    </xf>
    <xf numFmtId="0" fontId="158" fillId="18" borderId="1" xfId="0" applyFont="1" applyFill="1" applyBorder="1" applyAlignment="1">
      <alignment horizontal="left" vertical="center" indent="3"/>
    </xf>
    <xf numFmtId="0" fontId="158" fillId="18" borderId="1" xfId="0" applyFont="1" applyFill="1" applyBorder="1" applyAlignment="1">
      <alignment horizontal="left" vertical="center" indent="2"/>
    </xf>
    <xf numFmtId="0" fontId="158" fillId="18" borderId="1" xfId="0" applyFont="1" applyFill="1" applyBorder="1" applyAlignment="1">
      <alignment horizontal="center" vertical="center" wrapText="1"/>
    </xf>
    <xf numFmtId="0" fontId="79" fillId="18" borderId="1" xfId="0" applyFont="1" applyFill="1" applyBorder="1" applyAlignment="1">
      <alignment horizontal="center" vertical="center" wrapText="1"/>
    </xf>
    <xf numFmtId="0" fontId="79" fillId="18" borderId="1" xfId="0" applyFont="1" applyFill="1" applyBorder="1" applyAlignment="1">
      <alignment horizontal="left" vertical="center" wrapText="1"/>
    </xf>
    <xf numFmtId="0" fontId="66" fillId="18" borderId="1" xfId="0" applyFont="1" applyFill="1" applyBorder="1" applyAlignment="1">
      <alignment horizontal="left" vertical="center" wrapText="1"/>
    </xf>
    <xf numFmtId="0" fontId="79" fillId="18" borderId="9" xfId="0" applyFont="1" applyFill="1" applyBorder="1" applyAlignment="1">
      <alignment horizontal="center" vertical="center" wrapText="1"/>
    </xf>
    <xf numFmtId="0" fontId="159" fillId="18" borderId="17" xfId="0" applyFont="1" applyFill="1" applyBorder="1" applyAlignment="1">
      <alignment vertical="center" wrapText="1"/>
    </xf>
    <xf numFmtId="0" fontId="79" fillId="18" borderId="16" xfId="0" applyFont="1" applyFill="1" applyBorder="1" applyAlignment="1">
      <alignment vertical="center" wrapText="1"/>
    </xf>
    <xf numFmtId="0" fontId="79" fillId="18" borderId="17" xfId="0" applyFont="1" applyFill="1" applyBorder="1" applyAlignment="1">
      <alignment vertical="center" wrapText="1"/>
    </xf>
    <xf numFmtId="0" fontId="79" fillId="18" borderId="9" xfId="0" applyFont="1" applyFill="1" applyBorder="1" applyAlignment="1">
      <alignment vertical="center" wrapText="1"/>
    </xf>
    <xf numFmtId="0" fontId="159" fillId="18" borderId="2" xfId="0" applyFont="1" applyFill="1" applyBorder="1" applyAlignment="1">
      <alignment vertical="center" wrapText="1"/>
    </xf>
    <xf numFmtId="0" fontId="66" fillId="18" borderId="17" xfId="0" applyFont="1" applyFill="1" applyBorder="1" applyAlignment="1">
      <alignment vertical="center" wrapText="1"/>
    </xf>
    <xf numFmtId="0" fontId="79" fillId="18" borderId="1" xfId="0" applyFont="1" applyFill="1" applyBorder="1" applyAlignment="1">
      <alignment horizontal="center"/>
    </xf>
    <xf numFmtId="0" fontId="66" fillId="18" borderId="16" xfId="0" applyFont="1" applyFill="1" applyBorder="1" applyAlignment="1">
      <alignment vertical="center" wrapText="1"/>
    </xf>
    <xf numFmtId="0" fontId="154" fillId="18" borderId="0" xfId="0" applyFont="1" applyFill="1" applyAlignment="1">
      <alignment horizontal="left"/>
    </xf>
    <xf numFmtId="0" fontId="160" fillId="18" borderId="0" xfId="0" applyFont="1" applyFill="1" applyAlignment="1">
      <alignment horizontal="center" vertical="center" wrapText="1"/>
    </xf>
    <xf numFmtId="0" fontId="160" fillId="18" borderId="13" xfId="0" applyFont="1" applyFill="1" applyBorder="1" applyAlignment="1">
      <alignment horizontal="center" vertical="center" wrapText="1"/>
    </xf>
    <xf numFmtId="0" fontId="160" fillId="12" borderId="13" xfId="0" applyFont="1" applyFill="1" applyBorder="1" applyAlignment="1">
      <alignment horizontal="center" vertical="center" wrapText="1"/>
    </xf>
    <xf numFmtId="0" fontId="160" fillId="18" borderId="1" xfId="0" applyFont="1" applyFill="1" applyBorder="1" applyAlignment="1">
      <alignment horizontal="center" vertical="center" wrapText="1"/>
    </xf>
    <xf numFmtId="0" fontId="46" fillId="18" borderId="13" xfId="0" applyFont="1" applyFill="1" applyBorder="1" applyAlignment="1">
      <alignment horizontal="left" indent="1"/>
    </xf>
    <xf numFmtId="0" fontId="46" fillId="18" borderId="1" xfId="0" applyFont="1" applyFill="1" applyBorder="1" applyAlignment="1">
      <alignment horizontal="left" indent="1"/>
    </xf>
    <xf numFmtId="0" fontId="157" fillId="18" borderId="13" xfId="0" applyFont="1" applyFill="1" applyBorder="1" applyAlignment="1">
      <alignment vertical="center" wrapText="1"/>
    </xf>
    <xf numFmtId="0" fontId="79" fillId="18" borderId="1" xfId="0" applyFont="1" applyFill="1" applyBorder="1" applyAlignment="1">
      <alignment wrapText="1"/>
    </xf>
    <xf numFmtId="0" fontId="160" fillId="18" borderId="13" xfId="0" applyFont="1" applyFill="1" applyBorder="1" applyAlignment="1">
      <alignment vertical="center" wrapText="1"/>
    </xf>
    <xf numFmtId="0" fontId="79" fillId="18" borderId="13" xfId="0" applyFont="1" applyFill="1" applyBorder="1" applyAlignment="1">
      <alignment vertical="center" wrapText="1"/>
    </xf>
    <xf numFmtId="0" fontId="160" fillId="18" borderId="17" xfId="0" applyFont="1" applyFill="1" applyBorder="1" applyAlignment="1">
      <alignment horizontal="center" vertical="center" wrapText="1"/>
    </xf>
    <xf numFmtId="0" fontId="34" fillId="18" borderId="1" xfId="0" applyFont="1" applyFill="1" applyBorder="1"/>
    <xf numFmtId="0" fontId="34" fillId="18" borderId="0" xfId="0" applyFont="1" applyFill="1"/>
    <xf numFmtId="0" fontId="34" fillId="18" borderId="1" xfId="0" applyFont="1" applyFill="1" applyBorder="1" applyAlignment="1">
      <alignment wrapText="1"/>
    </xf>
    <xf numFmtId="0" fontId="0" fillId="0" borderId="13" xfId="0" applyBorder="1" applyAlignment="1">
      <alignment vertical="center" wrapText="1"/>
    </xf>
    <xf numFmtId="0" fontId="34" fillId="18" borderId="0" xfId="0" applyFont="1" applyFill="1" applyAlignment="1">
      <alignment horizontal="center" vertical="center"/>
    </xf>
    <xf numFmtId="0" fontId="34" fillId="18" borderId="1" xfId="0" applyFont="1" applyFill="1" applyBorder="1" applyAlignment="1">
      <alignment horizontal="center" vertical="center"/>
    </xf>
    <xf numFmtId="0" fontId="9" fillId="18" borderId="0" xfId="0" applyFont="1" applyFill="1"/>
    <xf numFmtId="0" fontId="161" fillId="18" borderId="1" xfId="0" applyFont="1" applyFill="1" applyBorder="1" applyAlignment="1">
      <alignment horizontal="center" vertical="center" wrapText="1"/>
    </xf>
    <xf numFmtId="0" fontId="162" fillId="18" borderId="1" xfId="0" applyFont="1" applyFill="1" applyBorder="1" applyAlignment="1">
      <alignment horizontal="left" vertical="center" wrapText="1"/>
    </xf>
    <xf numFmtId="0" fontId="46" fillId="18" borderId="1" xfId="0" applyFont="1" applyFill="1" applyBorder="1" applyAlignment="1">
      <alignment vertical="center"/>
    </xf>
    <xf numFmtId="0" fontId="46" fillId="18" borderId="16" xfId="0" applyFont="1" applyFill="1" applyBorder="1" applyAlignment="1">
      <alignment vertical="center"/>
    </xf>
    <xf numFmtId="0" fontId="46" fillId="0" borderId="0" xfId="0" applyFont="1"/>
    <xf numFmtId="0" fontId="161" fillId="0" borderId="1" xfId="0" applyFont="1" applyBorder="1" applyAlignment="1">
      <alignment horizontal="center" vertical="center" wrapText="1"/>
    </xf>
    <xf numFmtId="0" fontId="161" fillId="0" borderId="1" xfId="0" applyFont="1" applyBorder="1" applyAlignment="1">
      <alignment vertical="center" wrapText="1"/>
    </xf>
    <xf numFmtId="0" fontId="162" fillId="0" borderId="1" xfId="0" applyFont="1" applyBorder="1" applyAlignment="1">
      <alignment horizontal="left" vertical="center" wrapText="1"/>
    </xf>
    <xf numFmtId="0" fontId="161" fillId="18" borderId="1" xfId="0" applyFont="1" applyFill="1" applyBorder="1" applyAlignment="1">
      <alignment vertical="center" wrapText="1"/>
    </xf>
    <xf numFmtId="0" fontId="162" fillId="18" borderId="16" xfId="0" applyFont="1" applyFill="1" applyBorder="1" applyAlignment="1">
      <alignment vertical="center" wrapText="1"/>
    </xf>
    <xf numFmtId="0" fontId="162" fillId="18" borderId="1" xfId="0" applyFont="1" applyFill="1" applyBorder="1" applyAlignment="1">
      <alignment horizontal="center" vertical="center" wrapText="1"/>
    </xf>
    <xf numFmtId="0" fontId="46" fillId="18" borderId="1" xfId="0" applyFont="1" applyFill="1" applyBorder="1" applyAlignment="1">
      <alignment horizontal="center"/>
    </xf>
    <xf numFmtId="0" fontId="163" fillId="18" borderId="0" xfId="0" applyFont="1" applyFill="1" applyAlignment="1">
      <alignment horizontal="left"/>
    </xf>
    <xf numFmtId="0" fontId="0" fillId="18" borderId="1" xfId="0" applyFill="1" applyBorder="1"/>
    <xf numFmtId="0" fontId="7" fillId="0" borderId="1" xfId="0" applyFont="1" applyBorder="1" applyAlignment="1">
      <alignment horizontal="center"/>
    </xf>
    <xf numFmtId="0" fontId="7" fillId="18" borderId="1" xfId="0" applyFont="1" applyFill="1" applyBorder="1" applyAlignment="1">
      <alignment horizontal="center"/>
    </xf>
    <xf numFmtId="0" fontId="7" fillId="18" borderId="17" xfId="0" applyFont="1" applyFill="1" applyBorder="1" applyAlignment="1">
      <alignment horizontal="center" vertical="center" wrapText="1"/>
    </xf>
    <xf numFmtId="0" fontId="7" fillId="0" borderId="17" xfId="0" applyFont="1" applyBorder="1" applyAlignment="1">
      <alignment horizontal="center" vertical="center" wrapText="1"/>
    </xf>
    <xf numFmtId="0" fontId="7" fillId="18" borderId="13" xfId="0" applyFont="1" applyFill="1" applyBorder="1" applyAlignment="1">
      <alignment horizontal="center" vertical="center" wrapText="1"/>
    </xf>
    <xf numFmtId="0" fontId="0" fillId="18" borderId="1" xfId="0" applyFill="1" applyBorder="1" applyAlignment="1">
      <alignment horizontal="center"/>
    </xf>
    <xf numFmtId="0" fontId="46" fillId="18" borderId="1" xfId="0" applyFont="1" applyFill="1" applyBorder="1"/>
    <xf numFmtId="0" fontId="46" fillId="0" borderId="1" xfId="0" applyFont="1" applyBorder="1"/>
    <xf numFmtId="0" fontId="79" fillId="0" borderId="1" xfId="0" applyFont="1" applyBorder="1" applyAlignment="1">
      <alignment vertical="center" wrapText="1"/>
    </xf>
    <xf numFmtId="0" fontId="155" fillId="18" borderId="13" xfId="0" applyFont="1" applyFill="1" applyBorder="1"/>
    <xf numFmtId="0" fontId="79" fillId="0" borderId="7" xfId="0" applyFont="1" applyBorder="1" applyAlignment="1">
      <alignment horizontal="center" vertical="center" wrapText="1"/>
    </xf>
    <xf numFmtId="0" fontId="46" fillId="18" borderId="17" xfId="0" applyFont="1" applyFill="1" applyBorder="1" applyAlignment="1">
      <alignment vertical="center" wrapText="1"/>
    </xf>
    <xf numFmtId="0" fontId="46" fillId="0" borderId="16" xfId="0" applyFont="1" applyBorder="1" applyAlignment="1">
      <alignment horizontal="center" vertical="center"/>
    </xf>
    <xf numFmtId="0" fontId="46" fillId="18" borderId="16" xfId="0" applyFont="1" applyFill="1" applyBorder="1" applyAlignment="1">
      <alignment horizontal="center" vertical="center"/>
    </xf>
    <xf numFmtId="0" fontId="46" fillId="18" borderId="1" xfId="0" applyFont="1" applyFill="1" applyBorder="1" applyAlignment="1">
      <alignment horizontal="center" vertical="center"/>
    </xf>
    <xf numFmtId="0" fontId="8" fillId="18" borderId="1" xfId="0" applyFont="1" applyFill="1" applyBorder="1"/>
    <xf numFmtId="0" fontId="154" fillId="18" borderId="0" xfId="0" applyFont="1" applyFill="1"/>
    <xf numFmtId="0" fontId="0" fillId="18" borderId="0" xfId="0" applyFill="1" applyAlignment="1">
      <alignment vertical="center" wrapText="1"/>
    </xf>
    <xf numFmtId="0" fontId="0" fillId="12" borderId="1" xfId="0" applyFill="1" applyBorder="1" applyAlignment="1">
      <alignment vertical="center" wrapText="1"/>
    </xf>
    <xf numFmtId="0" fontId="0" fillId="0" borderId="1" xfId="0" applyBorder="1" applyAlignment="1">
      <alignment horizontal="left" vertical="center" wrapText="1" indent="1"/>
    </xf>
    <xf numFmtId="0" fontId="9" fillId="18" borderId="1" xfId="0" applyFont="1" applyFill="1" applyBorder="1" applyAlignment="1">
      <alignment horizontal="center" vertical="center" wrapText="1"/>
    </xf>
    <xf numFmtId="0" fontId="0" fillId="18" borderId="1" xfId="0" applyFill="1" applyBorder="1" applyAlignment="1">
      <alignment horizontal="left" vertical="center" wrapText="1"/>
    </xf>
    <xf numFmtId="0" fontId="0" fillId="18" borderId="1" xfId="0" applyFill="1" applyBorder="1" applyAlignment="1">
      <alignment horizontal="left" vertical="center" wrapText="1" indent="1"/>
    </xf>
    <xf numFmtId="0" fontId="0" fillId="5" borderId="8" xfId="0" applyFill="1" applyBorder="1" applyAlignment="1">
      <alignment vertical="center" wrapText="1"/>
    </xf>
    <xf numFmtId="0" fontId="0" fillId="5" borderId="3" xfId="0" applyFill="1" applyBorder="1" applyAlignment="1">
      <alignment vertical="center" wrapText="1"/>
    </xf>
    <xf numFmtId="0" fontId="0" fillId="5" borderId="3" xfId="0" applyFill="1" applyBorder="1" applyAlignment="1">
      <alignment horizontal="left" vertical="center" wrapText="1"/>
    </xf>
    <xf numFmtId="0" fontId="8" fillId="5" borderId="3" xfId="0" applyFont="1" applyFill="1" applyBorder="1" applyAlignment="1">
      <alignment horizontal="left" vertical="center" wrapText="1"/>
    </xf>
    <xf numFmtId="0" fontId="14" fillId="5" borderId="7" xfId="0" applyFont="1" applyFill="1" applyBorder="1" applyAlignment="1">
      <alignment horizontal="center" vertical="center" wrapText="1"/>
    </xf>
    <xf numFmtId="0" fontId="0" fillId="18" borderId="7" xfId="0" applyFill="1" applyBorder="1" applyAlignment="1">
      <alignment horizontal="left" vertical="center" wrapText="1" indent="1"/>
    </xf>
    <xf numFmtId="0" fontId="0" fillId="0" borderId="1" xfId="0" applyBorder="1" applyAlignment="1">
      <alignment horizontal="left" vertical="center" wrapText="1" indent="4"/>
    </xf>
    <xf numFmtId="0" fontId="8" fillId="0" borderId="1" xfId="0" applyFont="1" applyBorder="1" applyAlignment="1">
      <alignment horizontal="left" vertical="center" wrapText="1" indent="2"/>
    </xf>
    <xf numFmtId="0" fontId="0" fillId="5" borderId="11" xfId="0" applyFill="1" applyBorder="1" applyAlignment="1">
      <alignment vertical="center" wrapText="1"/>
    </xf>
    <xf numFmtId="0" fontId="0" fillId="5" borderId="10" xfId="0" applyFill="1" applyBorder="1" applyAlignment="1">
      <alignment vertical="center" wrapText="1"/>
    </xf>
    <xf numFmtId="0" fontId="0" fillId="5" borderId="7" xfId="0" applyFill="1" applyBorder="1" applyAlignment="1">
      <alignment horizontal="center" vertical="center" wrapText="1"/>
    </xf>
    <xf numFmtId="0" fontId="0" fillId="18" borderId="13" xfId="0" applyFill="1" applyBorder="1" applyAlignment="1">
      <alignment horizontal="center" vertical="center" wrapText="1"/>
    </xf>
    <xf numFmtId="0" fontId="0" fillId="18" borderId="1" xfId="0" applyFill="1" applyBorder="1" applyAlignment="1">
      <alignment vertical="center" wrapText="1"/>
    </xf>
    <xf numFmtId="0" fontId="0" fillId="0" borderId="1" xfId="0" applyBorder="1" applyAlignment="1">
      <alignment horizontal="left" vertical="center" wrapText="1" indent="5"/>
    </xf>
    <xf numFmtId="0" fontId="0" fillId="18" borderId="1" xfId="0" applyFill="1" applyBorder="1" applyAlignment="1">
      <alignment horizontal="left" vertical="center" wrapText="1" indent="3"/>
    </xf>
    <xf numFmtId="0" fontId="8" fillId="0" borderId="1" xfId="0" applyFont="1" applyBorder="1" applyAlignment="1">
      <alignment horizontal="left" vertical="center" wrapText="1" indent="3"/>
    </xf>
    <xf numFmtId="0" fontId="0" fillId="18" borderId="1" xfId="0" applyFill="1" applyBorder="1" applyAlignment="1">
      <alignment horizontal="left" vertical="center" wrapText="1" indent="5"/>
    </xf>
    <xf numFmtId="0" fontId="0" fillId="18" borderId="1" xfId="0" applyFill="1" applyBorder="1" applyAlignment="1">
      <alignment horizontal="left" vertical="center" wrapText="1" indent="6"/>
    </xf>
    <xf numFmtId="0" fontId="8" fillId="18" borderId="1" xfId="0" applyFont="1" applyFill="1" applyBorder="1" applyAlignment="1">
      <alignment horizontal="left" vertical="center" wrapText="1" indent="3"/>
    </xf>
    <xf numFmtId="0" fontId="0" fillId="0" borderId="1" xfId="0" applyBorder="1" applyAlignment="1">
      <alignment horizontal="left" vertical="center" wrapText="1" indent="6"/>
    </xf>
    <xf numFmtId="0" fontId="0" fillId="18" borderId="1" xfId="0" applyFill="1" applyBorder="1" applyAlignment="1">
      <alignment horizontal="left" vertical="center" wrapText="1" indent="4"/>
    </xf>
    <xf numFmtId="0" fontId="0" fillId="18" borderId="13" xfId="0" applyFill="1" applyBorder="1" applyAlignment="1">
      <alignment vertical="center" wrapText="1"/>
    </xf>
    <xf numFmtId="0" fontId="0" fillId="18" borderId="13" xfId="0" applyFill="1" applyBorder="1" applyAlignment="1">
      <alignment horizontal="left" vertical="center" wrapText="1" indent="1"/>
    </xf>
    <xf numFmtId="0" fontId="0" fillId="18" borderId="16" xfId="0" applyFill="1" applyBorder="1" applyAlignment="1">
      <alignment vertical="center" wrapText="1"/>
    </xf>
    <xf numFmtId="0" fontId="0" fillId="18" borderId="17" xfId="0" applyFill="1" applyBorder="1" applyAlignment="1">
      <alignment vertical="center" wrapText="1"/>
    </xf>
    <xf numFmtId="0" fontId="0" fillId="18" borderId="2" xfId="0" applyFill="1" applyBorder="1" applyAlignment="1">
      <alignment horizontal="center" vertical="center" wrapText="1"/>
    </xf>
    <xf numFmtId="0" fontId="0" fillId="18" borderId="8" xfId="0" applyFill="1" applyBorder="1" applyAlignment="1">
      <alignment horizontal="center" vertical="center" wrapText="1"/>
    </xf>
    <xf numFmtId="0" fontId="0" fillId="18" borderId="4" xfId="0" applyFill="1" applyBorder="1" applyAlignment="1">
      <alignment horizontal="center" vertical="center" wrapText="1"/>
    </xf>
    <xf numFmtId="0" fontId="9" fillId="18" borderId="0" xfId="0" applyFont="1" applyFill="1" applyAlignment="1">
      <alignment vertical="center" wrapText="1"/>
    </xf>
    <xf numFmtId="0" fontId="9" fillId="18" borderId="0" xfId="0" applyFont="1" applyFill="1" applyAlignment="1">
      <alignment horizontal="center" vertical="center" wrapText="1"/>
    </xf>
    <xf numFmtId="0" fontId="9" fillId="18" borderId="1" xfId="0" applyFont="1" applyFill="1" applyBorder="1" applyAlignment="1">
      <alignment vertical="center" wrapText="1"/>
    </xf>
    <xf numFmtId="0" fontId="9" fillId="18" borderId="1" xfId="0" applyFont="1" applyFill="1" applyBorder="1" applyAlignment="1">
      <alignment horizontal="left" vertical="center" wrapText="1" indent="2"/>
    </xf>
    <xf numFmtId="0" fontId="9" fillId="18" borderId="1" xfId="0" applyFont="1" applyFill="1" applyBorder="1" applyAlignment="1">
      <alignment horizontal="left" vertical="center" wrapText="1" indent="4"/>
    </xf>
    <xf numFmtId="0" fontId="9" fillId="18" borderId="1" xfId="0" applyFont="1" applyFill="1" applyBorder="1" applyAlignment="1">
      <alignment horizontal="left" vertical="center" wrapText="1" indent="5"/>
    </xf>
    <xf numFmtId="0" fontId="9" fillId="18" borderId="1" xfId="0" applyFont="1" applyFill="1" applyBorder="1" applyAlignment="1">
      <alignment horizontal="left" vertical="center" wrapText="1" indent="3"/>
    </xf>
    <xf numFmtId="0" fontId="9" fillId="18" borderId="1" xfId="0" applyFont="1" applyFill="1" applyBorder="1" applyAlignment="1">
      <alignment horizontal="left" vertical="center" wrapText="1" indent="1"/>
    </xf>
    <xf numFmtId="0" fontId="9" fillId="18" borderId="0" xfId="0" quotePrefix="1" applyFont="1" applyFill="1" applyAlignment="1">
      <alignment vertical="center" wrapText="1"/>
    </xf>
    <xf numFmtId="0" fontId="9" fillId="18" borderId="13" xfId="0" applyFont="1" applyFill="1" applyBorder="1" applyAlignment="1">
      <alignment vertical="center" wrapText="1"/>
    </xf>
    <xf numFmtId="0" fontId="154" fillId="18" borderId="1" xfId="0" applyFont="1" applyFill="1" applyBorder="1" applyAlignment="1">
      <alignment horizontal="left" vertical="center" wrapText="1"/>
    </xf>
    <xf numFmtId="0" fontId="9" fillId="18" borderId="6" xfId="0" applyFont="1" applyFill="1" applyBorder="1" applyAlignment="1">
      <alignment vertical="center" wrapText="1"/>
    </xf>
    <xf numFmtId="0" fontId="9" fillId="18" borderId="32" xfId="0" applyFont="1" applyFill="1" applyBorder="1" applyAlignment="1">
      <alignment horizontal="center" vertical="center" wrapText="1"/>
    </xf>
    <xf numFmtId="0" fontId="9" fillId="18" borderId="2" xfId="0" applyFont="1" applyFill="1" applyBorder="1" applyAlignment="1">
      <alignment horizontal="center" vertical="center" wrapText="1"/>
    </xf>
    <xf numFmtId="0" fontId="9" fillId="18" borderId="4" xfId="0" applyFont="1" applyFill="1" applyBorder="1" applyAlignment="1">
      <alignment vertical="center" wrapText="1"/>
    </xf>
    <xf numFmtId="0" fontId="9" fillId="8" borderId="0" xfId="0" applyFont="1" applyFill="1" applyAlignment="1">
      <alignment vertical="center" wrapText="1"/>
    </xf>
    <xf numFmtId="0" fontId="9" fillId="18" borderId="81" xfId="0" applyFont="1" applyFill="1" applyBorder="1" applyAlignment="1">
      <alignment vertical="center" wrapText="1"/>
    </xf>
    <xf numFmtId="0" fontId="9" fillId="18" borderId="31" xfId="0" applyFont="1" applyFill="1" applyBorder="1" applyAlignment="1">
      <alignment horizontal="center" vertical="center" wrapText="1"/>
    </xf>
    <xf numFmtId="0" fontId="9" fillId="0" borderId="8" xfId="0" applyFont="1" applyBorder="1" applyAlignment="1">
      <alignment horizontal="center" vertical="center" wrapText="1"/>
    </xf>
    <xf numFmtId="0" fontId="9" fillId="0" borderId="0" xfId="0" applyFont="1" applyAlignment="1">
      <alignment vertical="center" wrapText="1"/>
    </xf>
    <xf numFmtId="0" fontId="8" fillId="18" borderId="1" xfId="0" applyFont="1" applyFill="1" applyBorder="1" applyAlignment="1">
      <alignment wrapText="1"/>
    </xf>
    <xf numFmtId="0" fontId="8" fillId="18" borderId="8" xfId="0" applyFont="1" applyFill="1" applyBorder="1" applyAlignment="1">
      <alignment horizontal="center" vertical="center" wrapText="1"/>
    </xf>
    <xf numFmtId="0" fontId="8" fillId="18" borderId="3" xfId="0" applyFont="1" applyFill="1" applyBorder="1" applyAlignment="1">
      <alignment horizontal="center" vertical="center" wrapText="1"/>
    </xf>
    <xf numFmtId="0" fontId="8" fillId="18" borderId="7" xfId="0" applyFont="1" applyFill="1" applyBorder="1" applyAlignment="1">
      <alignment horizontal="center" vertical="center" wrapText="1"/>
    </xf>
    <xf numFmtId="0" fontId="0" fillId="18" borderId="0" xfId="0" applyFill="1" applyAlignment="1">
      <alignment horizontal="left" vertical="center" wrapText="1" indent="1"/>
    </xf>
    <xf numFmtId="0" fontId="0" fillId="0" borderId="0" xfId="0" applyAlignment="1">
      <alignment horizontal="left" vertical="center" wrapText="1" indent="1"/>
    </xf>
    <xf numFmtId="0" fontId="0" fillId="5" borderId="6" xfId="0" applyFill="1" applyBorder="1" applyAlignment="1">
      <alignment vertical="center" wrapText="1"/>
    </xf>
    <xf numFmtId="0" fontId="0" fillId="5" borderId="5" xfId="0" applyFill="1" applyBorder="1" applyAlignment="1">
      <alignment vertical="center" wrapText="1"/>
    </xf>
    <xf numFmtId="0" fontId="0" fillId="0" borderId="7" xfId="0" applyBorder="1" applyAlignment="1">
      <alignment horizontal="left" vertical="center" wrapText="1" indent="1"/>
    </xf>
    <xf numFmtId="0" fontId="0" fillId="12" borderId="7" xfId="0" applyFill="1" applyBorder="1" applyAlignment="1">
      <alignment horizontal="left" vertical="center" wrapText="1" indent="1"/>
    </xf>
    <xf numFmtId="0" fontId="9" fillId="18" borderId="1" xfId="0" applyFont="1" applyFill="1" applyBorder="1"/>
    <xf numFmtId="0" fontId="9" fillId="18" borderId="1" xfId="0" applyFont="1" applyFill="1" applyBorder="1" applyAlignment="1">
      <alignment horizontal="left" indent="2"/>
    </xf>
    <xf numFmtId="0" fontId="9" fillId="18" borderId="1" xfId="0" applyFont="1" applyFill="1" applyBorder="1" applyAlignment="1">
      <alignment horizontal="center"/>
    </xf>
    <xf numFmtId="0" fontId="19" fillId="18" borderId="0" xfId="0" applyFont="1" applyFill="1"/>
    <xf numFmtId="0" fontId="79" fillId="5" borderId="1" xfId="14" quotePrefix="1" applyFont="1" applyFill="1" applyBorder="1" applyAlignment="1">
      <alignment horizontal="left" vertical="center" wrapText="1" indent="1"/>
    </xf>
    <xf numFmtId="0" fontId="66" fillId="0" borderId="1" xfId="14" quotePrefix="1" applyFont="1" applyBorder="1" applyAlignment="1">
      <alignment horizontal="left" vertical="center" wrapText="1" indent="1"/>
    </xf>
    <xf numFmtId="0" fontId="79" fillId="0" borderId="1" xfId="14" quotePrefix="1" applyFont="1" applyBorder="1" applyAlignment="1">
      <alignment horizontal="left" vertical="center" wrapText="1" indent="1"/>
    </xf>
    <xf numFmtId="49" fontId="18" fillId="0" borderId="1" xfId="15" applyNumberFormat="1" applyFont="1" applyBorder="1" applyAlignment="1">
      <alignment horizontal="center" vertical="center"/>
    </xf>
    <xf numFmtId="0" fontId="27" fillId="5" borderId="1" xfId="0" applyFont="1" applyFill="1" applyBorder="1"/>
    <xf numFmtId="0" fontId="27" fillId="0" borderId="1" xfId="0" applyFont="1" applyBorder="1"/>
    <xf numFmtId="9" fontId="19" fillId="0" borderId="13" xfId="16" applyNumberFormat="1" applyFont="1" applyBorder="1" applyAlignment="1">
      <alignment horizontal="center" vertical="center" wrapText="1"/>
    </xf>
    <xf numFmtId="0" fontId="19" fillId="0" borderId="6" xfId="16" applyFont="1" applyBorder="1" applyAlignment="1">
      <alignment horizontal="center" vertical="center" wrapText="1"/>
    </xf>
    <xf numFmtId="0" fontId="164" fillId="0" borderId="0" xfId="14" applyFont="1" applyAlignment="1">
      <alignment vertical="center"/>
    </xf>
    <xf numFmtId="0" fontId="165" fillId="0" borderId="0" xfId="14" applyFont="1" applyAlignment="1">
      <alignment vertical="center" wrapText="1"/>
    </xf>
    <xf numFmtId="0" fontId="165" fillId="0" borderId="0" xfId="14" applyFont="1" applyAlignment="1">
      <alignment horizontal="left" vertical="center" indent="1"/>
    </xf>
    <xf numFmtId="0" fontId="21" fillId="0" borderId="0" xfId="14" applyFont="1" applyAlignment="1">
      <alignment horizontal="left" vertical="center" indent="1"/>
    </xf>
    <xf numFmtId="0" fontId="15" fillId="0" borderId="0" xfId="6" applyFill="1" applyBorder="1"/>
    <xf numFmtId="0" fontId="15" fillId="0" borderId="0" xfId="6" applyFill="1" applyBorder="1" applyAlignment="1"/>
    <xf numFmtId="0" fontId="15" fillId="0" borderId="0" xfId="6" quotePrefix="1" applyFill="1" applyBorder="1" applyAlignment="1"/>
    <xf numFmtId="0" fontId="15" fillId="0" borderId="0" xfId="6" applyBorder="1" applyAlignment="1"/>
    <xf numFmtId="0" fontId="15" fillId="0" borderId="0" xfId="6" applyBorder="1"/>
    <xf numFmtId="3" fontId="10" fillId="0" borderId="1" xfId="0" applyNumberFormat="1" applyFont="1" applyBorder="1" applyAlignment="1">
      <alignment horizontal="center" vertical="center" wrapText="1"/>
    </xf>
    <xf numFmtId="10" fontId="10" fillId="0" borderId="1" xfId="0" applyNumberFormat="1" applyFont="1" applyBorder="1" applyAlignment="1">
      <alignment horizontal="center" vertical="center" wrapText="1"/>
    </xf>
    <xf numFmtId="10" fontId="10" fillId="0" borderId="1" xfId="7" applyNumberFormat="1" applyFont="1" applyBorder="1" applyAlignment="1">
      <alignment horizontal="center" vertical="center" wrapText="1"/>
    </xf>
    <xf numFmtId="10" fontId="9" fillId="0" borderId="1" xfId="0" applyNumberFormat="1" applyFont="1" applyBorder="1" applyAlignment="1">
      <alignment horizontal="center" vertical="center" wrapText="1"/>
    </xf>
    <xf numFmtId="0" fontId="176" fillId="0" borderId="0" xfId="0" applyFont="1" applyAlignment="1">
      <alignment vertical="center" wrapText="1"/>
    </xf>
    <xf numFmtId="164" fontId="18" fillId="0" borderId="1" xfId="0" applyNumberFormat="1" applyFont="1" applyBorder="1" applyAlignment="1">
      <alignment vertical="center"/>
    </xf>
    <xf numFmtId="164" fontId="49" fillId="0" borderId="1" xfId="0" applyNumberFormat="1" applyFont="1" applyBorder="1" applyAlignment="1">
      <alignment vertical="center"/>
    </xf>
    <xf numFmtId="0" fontId="177" fillId="0" borderId="1" xfId="0" applyFont="1" applyBorder="1" applyAlignment="1">
      <alignment horizontal="center" vertical="center" wrapText="1"/>
    </xf>
    <xf numFmtId="164" fontId="177" fillId="0" borderId="1" xfId="0" applyNumberFormat="1" applyFont="1" applyBorder="1" applyAlignment="1">
      <alignment vertical="center"/>
    </xf>
    <xf numFmtId="10" fontId="18" fillId="0" borderId="1" xfId="0" applyNumberFormat="1" applyFont="1" applyBorder="1" applyAlignment="1">
      <alignment vertical="center"/>
    </xf>
    <xf numFmtId="0" fontId="58" fillId="0" borderId="1" xfId="0" applyFont="1" applyBorder="1" applyAlignment="1">
      <alignment horizontal="left" vertical="top" wrapText="1"/>
    </xf>
    <xf numFmtId="3" fontId="172" fillId="13" borderId="25" xfId="0" applyNumberFormat="1" applyFont="1" applyFill="1" applyBorder="1" applyAlignment="1">
      <alignment horizontal="right" wrapText="1" indent="1"/>
    </xf>
    <xf numFmtId="3" fontId="172" fillId="0" borderId="25" xfId="0" applyNumberFormat="1" applyFont="1" applyBorder="1" applyAlignment="1">
      <alignment horizontal="right" wrapText="1"/>
    </xf>
    <xf numFmtId="3" fontId="172" fillId="23" borderId="25" xfId="0" applyNumberFormat="1" applyFont="1" applyFill="1" applyBorder="1" applyAlignment="1">
      <alignment horizontal="right" wrapText="1"/>
    </xf>
    <xf numFmtId="3" fontId="172" fillId="0" borderId="20" xfId="0" applyNumberFormat="1" applyFont="1" applyBorder="1" applyAlignment="1">
      <alignment horizontal="right" wrapText="1"/>
    </xf>
    <xf numFmtId="3" fontId="179" fillId="0" borderId="25" xfId="0" applyNumberFormat="1" applyFont="1" applyBorder="1" applyAlignment="1">
      <alignment vertical="center" wrapText="1"/>
    </xf>
    <xf numFmtId="3" fontId="179" fillId="0" borderId="25" xfId="0" applyNumberFormat="1" applyFont="1" applyBorder="1" applyAlignment="1">
      <alignment vertical="center"/>
    </xf>
    <xf numFmtId="3" fontId="180" fillId="0" borderId="25" xfId="0" applyNumberFormat="1" applyFont="1" applyBorder="1" applyAlignment="1">
      <alignment vertical="center" wrapText="1"/>
    </xf>
    <xf numFmtId="3" fontId="179" fillId="0" borderId="23" xfId="0" applyNumberFormat="1" applyFont="1" applyBorder="1" applyAlignment="1">
      <alignment vertical="center" wrapText="1"/>
    </xf>
    <xf numFmtId="3" fontId="179" fillId="23" borderId="25" xfId="0" applyNumberFormat="1" applyFont="1" applyFill="1" applyBorder="1" applyAlignment="1">
      <alignment vertical="center" wrapText="1"/>
    </xf>
    <xf numFmtId="3" fontId="172" fillId="0" borderId="25" xfId="0" applyNumberFormat="1" applyFont="1" applyBorder="1" applyAlignment="1">
      <alignment vertical="center"/>
    </xf>
    <xf numFmtId="3" fontId="172" fillId="0" borderId="22" xfId="0" applyNumberFormat="1" applyFont="1" applyBorder="1" applyAlignment="1">
      <alignment vertical="center"/>
    </xf>
    <xf numFmtId="3" fontId="172" fillId="0" borderId="20" xfId="0" applyNumberFormat="1" applyFont="1" applyBorder="1" applyAlignment="1">
      <alignment vertical="center"/>
    </xf>
    <xf numFmtId="3" fontId="181" fillId="0" borderId="25" xfId="0" applyNumberFormat="1" applyFont="1" applyBorder="1" applyAlignment="1">
      <alignment vertical="center"/>
    </xf>
    <xf numFmtId="3" fontId="172" fillId="15" borderId="25" xfId="0" applyNumberFormat="1" applyFont="1" applyFill="1" applyBorder="1" applyAlignment="1">
      <alignment vertical="center"/>
    </xf>
    <xf numFmtId="0" fontId="182" fillId="0" borderId="25" xfId="0" applyFont="1" applyBorder="1" applyAlignment="1">
      <alignment vertical="center" wrapText="1"/>
    </xf>
    <xf numFmtId="0" fontId="47" fillId="0" borderId="1" xfId="0" applyFont="1" applyBorder="1" applyAlignment="1">
      <alignment horizontal="left" vertical="top" wrapText="1"/>
    </xf>
    <xf numFmtId="165" fontId="9" fillId="0" borderId="1" xfId="33" applyNumberFormat="1" applyFont="1" applyFill="1" applyBorder="1"/>
    <xf numFmtId="165" fontId="167" fillId="0" borderId="1" xfId="32" applyNumberFormat="1" applyFont="1" applyFill="1" applyBorder="1"/>
    <xf numFmtId="3" fontId="9" fillId="0" borderId="1" xfId="0" applyNumberFormat="1" applyFont="1" applyBorder="1" applyAlignment="1">
      <alignment vertical="center" wrapText="1"/>
    </xf>
    <xf numFmtId="3" fontId="19" fillId="0" borderId="1" xfId="0" applyNumberFormat="1" applyFont="1" applyBorder="1" applyAlignment="1">
      <alignment vertical="center" wrapText="1"/>
    </xf>
    <xf numFmtId="3" fontId="184" fillId="0" borderId="1" xfId="0" applyNumberFormat="1" applyFont="1" applyBorder="1" applyAlignment="1">
      <alignment vertical="center" wrapText="1"/>
    </xf>
    <xf numFmtId="0" fontId="146" fillId="0" borderId="67" xfId="11" applyFont="1" applyBorder="1" applyAlignment="1">
      <alignment wrapText="1"/>
    </xf>
    <xf numFmtId="0" fontId="184" fillId="0" borderId="69" xfId="11" applyFont="1" applyBorder="1" applyAlignment="1">
      <alignment horizontal="center" wrapText="1"/>
    </xf>
    <xf numFmtId="0" fontId="146" fillId="18" borderId="65" xfId="11" applyFont="1" applyFill="1" applyBorder="1" applyAlignment="1">
      <alignment wrapText="1"/>
    </xf>
    <xf numFmtId="0" fontId="146" fillId="18" borderId="66" xfId="11" applyFont="1" applyFill="1" applyBorder="1" applyAlignment="1">
      <alignment wrapText="1"/>
    </xf>
    <xf numFmtId="0" fontId="146" fillId="0" borderId="68" xfId="11" applyFont="1" applyBorder="1" applyAlignment="1">
      <alignment wrapText="1"/>
    </xf>
    <xf numFmtId="0" fontId="15" fillId="0" borderId="0" xfId="6" applyFill="1" applyBorder="1"/>
    <xf numFmtId="0" fontId="15" fillId="0" borderId="0" xfId="6" applyBorder="1" applyAlignment="1">
      <alignment horizontal="left" wrapText="1"/>
    </xf>
    <xf numFmtId="0" fontId="15" fillId="0" borderId="0" xfId="6" applyBorder="1" applyAlignment="1">
      <alignment horizontal="left"/>
    </xf>
    <xf numFmtId="0" fontId="15" fillId="0" borderId="0" xfId="6" applyBorder="1" applyAlignment="1"/>
    <xf numFmtId="0" fontId="15" fillId="0" borderId="0" xfId="6" applyBorder="1" applyAlignment="1">
      <alignment horizontal="left" vertical="center"/>
    </xf>
    <xf numFmtId="0" fontId="0" fillId="0" borderId="0" xfId="0" applyAlignment="1">
      <alignment horizontal="center"/>
    </xf>
    <xf numFmtId="0" fontId="9" fillId="0" borderId="1" xfId="0" applyFont="1" applyBorder="1" applyAlignment="1">
      <alignment horizontal="center" vertical="center" wrapText="1"/>
    </xf>
    <xf numFmtId="0" fontId="9" fillId="0" borderId="0" xfId="0" applyFont="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13" fillId="2" borderId="7" xfId="0" applyFont="1" applyFill="1" applyBorder="1" applyAlignment="1">
      <alignment horizontal="left" vertical="center" wrapText="1"/>
    </xf>
    <xf numFmtId="0" fontId="13" fillId="2" borderId="3" xfId="0" applyFont="1" applyFill="1" applyBorder="1" applyAlignment="1">
      <alignment horizontal="left" vertical="center" wrapText="1"/>
    </xf>
    <xf numFmtId="0" fontId="13" fillId="2" borderId="8" xfId="0" applyFont="1" applyFill="1" applyBorder="1" applyAlignment="1">
      <alignment horizontal="left" vertical="center" wrapText="1"/>
    </xf>
    <xf numFmtId="0" fontId="8" fillId="2" borderId="7"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8" xfId="0" applyFont="1" applyFill="1" applyBorder="1" applyAlignment="1">
      <alignment horizontal="left" vertical="center" wrapText="1"/>
    </xf>
    <xf numFmtId="0" fontId="13" fillId="5" borderId="7" xfId="0" applyFont="1" applyFill="1" applyBorder="1" applyAlignment="1">
      <alignment horizontal="left" vertical="center" wrapText="1"/>
    </xf>
    <xf numFmtId="0" fontId="13" fillId="5" borderId="3" xfId="0" applyFont="1" applyFill="1" applyBorder="1" applyAlignment="1">
      <alignment horizontal="left" vertical="center" wrapText="1"/>
    </xf>
    <xf numFmtId="0" fontId="13" fillId="5" borderId="8" xfId="0" applyFont="1" applyFill="1" applyBorder="1" applyAlignment="1">
      <alignment horizontal="left" vertical="center" wrapText="1"/>
    </xf>
    <xf numFmtId="0" fontId="19" fillId="5" borderId="12" xfId="0" applyFont="1" applyFill="1" applyBorder="1" applyAlignment="1">
      <alignment horizontal="left" vertical="center"/>
    </xf>
    <xf numFmtId="0" fontId="19" fillId="5" borderId="5" xfId="0" applyFont="1" applyFill="1" applyBorder="1" applyAlignment="1">
      <alignment horizontal="left" vertical="center"/>
    </xf>
    <xf numFmtId="0" fontId="19" fillId="5" borderId="6" xfId="0" applyFont="1" applyFill="1" applyBorder="1" applyAlignment="1">
      <alignment horizontal="left" vertical="center"/>
    </xf>
    <xf numFmtId="0" fontId="19" fillId="5" borderId="7" xfId="0" applyFont="1" applyFill="1" applyBorder="1" applyAlignment="1">
      <alignment horizontal="left" vertical="center" wrapText="1"/>
    </xf>
    <xf numFmtId="0" fontId="19" fillId="5" borderId="3" xfId="0" applyFont="1" applyFill="1" applyBorder="1" applyAlignment="1">
      <alignment horizontal="left" vertical="center" wrapText="1"/>
    </xf>
    <xf numFmtId="0" fontId="19" fillId="5" borderId="8" xfId="0" applyFont="1" applyFill="1" applyBorder="1" applyAlignment="1">
      <alignment horizontal="left" vertical="center" wrapText="1"/>
    </xf>
    <xf numFmtId="0" fontId="23" fillId="0" borderId="0" xfId="0" applyFont="1" applyAlignment="1">
      <alignment horizontal="left" vertical="top" wrapText="1"/>
    </xf>
    <xf numFmtId="0" fontId="26" fillId="0" borderId="0" xfId="0" applyFont="1" applyAlignment="1">
      <alignment wrapText="1"/>
    </xf>
    <xf numFmtId="0" fontId="10" fillId="6"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24" fillId="0" borderId="0" xfId="0" applyFont="1" applyAlignment="1">
      <alignment horizontal="left" vertical="top" wrapText="1"/>
    </xf>
    <xf numFmtId="0" fontId="26" fillId="0" borderId="0" xfId="0" applyFont="1"/>
    <xf numFmtId="0" fontId="2" fillId="0" borderId="0" xfId="0" applyFont="1" applyAlignment="1">
      <alignment horizontal="left" vertical="top" wrapText="1"/>
    </xf>
    <xf numFmtId="0" fontId="0" fillId="0" borderId="0" xfId="0" applyAlignment="1">
      <alignment horizontal="left" vertical="top"/>
    </xf>
    <xf numFmtId="0" fontId="15" fillId="0" borderId="0" xfId="6" applyAlignment="1">
      <alignment horizontal="left"/>
    </xf>
    <xf numFmtId="0" fontId="176" fillId="0" borderId="0" xfId="0" applyFont="1" applyAlignment="1">
      <alignment vertical="center" wrapText="1"/>
    </xf>
    <xf numFmtId="0" fontId="175" fillId="0" borderId="0" xfId="0" applyFont="1" applyAlignment="1">
      <alignment horizontal="center" vertical="center" wrapText="1"/>
    </xf>
    <xf numFmtId="0" fontId="33" fillId="0" borderId="0" xfId="0" applyFont="1" applyAlignment="1">
      <alignment horizontal="justify" vertical="center" wrapText="1"/>
    </xf>
    <xf numFmtId="0" fontId="0" fillId="13" borderId="1" xfId="0" applyFill="1" applyBorder="1" applyAlignment="1">
      <alignment horizontal="center" vertical="center" wrapText="1"/>
    </xf>
    <xf numFmtId="0" fontId="0" fillId="0" borderId="1" xfId="0" applyBorder="1" applyAlignment="1">
      <alignment horizontal="center" vertical="center" wrapText="1"/>
    </xf>
    <xf numFmtId="0" fontId="8" fillId="0" borderId="0" xfId="0" applyFont="1" applyAlignment="1">
      <alignment horizontal="justify" vertical="center" wrapText="1"/>
    </xf>
    <xf numFmtId="0" fontId="0" fillId="0" borderId="0" xfId="0" applyAlignment="1">
      <alignment horizontal="justify" vertical="center" wrapText="1"/>
    </xf>
    <xf numFmtId="0" fontId="30" fillId="0" borderId="0" xfId="0" applyFont="1" applyAlignment="1">
      <alignment horizontal="justify" vertical="center" wrapText="1"/>
    </xf>
    <xf numFmtId="0" fontId="31" fillId="0" borderId="0" xfId="0" applyFont="1" applyAlignment="1">
      <alignment horizontal="justify" vertical="center" wrapText="1"/>
    </xf>
    <xf numFmtId="0" fontId="32" fillId="0" borderId="0" xfId="0" applyFont="1" applyAlignment="1">
      <alignment horizontal="justify" vertical="center" wrapText="1"/>
    </xf>
    <xf numFmtId="0" fontId="21" fillId="0" borderId="0" xfId="0" applyFont="1" applyAlignment="1">
      <alignment horizontal="center" vertical="center" wrapText="1"/>
    </xf>
    <xf numFmtId="0" fontId="0" fillId="0" borderId="1" xfId="0" applyBorder="1" applyAlignment="1">
      <alignment horizontal="center" vertical="center"/>
    </xf>
    <xf numFmtId="0" fontId="0" fillId="0" borderId="7" xfId="0" applyBorder="1" applyAlignment="1">
      <alignment horizontal="center" vertical="center"/>
    </xf>
    <xf numFmtId="0" fontId="0" fillId="0" borderId="3" xfId="0" applyBorder="1" applyAlignment="1">
      <alignment horizontal="center" vertical="center"/>
    </xf>
    <xf numFmtId="0" fontId="0" fillId="0" borderId="8" xfId="0" applyBorder="1" applyAlignment="1">
      <alignment horizontal="center" vertical="center"/>
    </xf>
    <xf numFmtId="0" fontId="38" fillId="0" borderId="7" xfId="0" applyFont="1" applyBorder="1" applyAlignment="1">
      <alignment horizontal="center" vertical="center" wrapText="1"/>
    </xf>
    <xf numFmtId="0" fontId="38" fillId="0" borderId="3" xfId="0" applyFont="1" applyBorder="1" applyAlignment="1">
      <alignment horizontal="center" vertical="center" wrapText="1"/>
    </xf>
    <xf numFmtId="0" fontId="38" fillId="0" borderId="8" xfId="0" applyFont="1" applyBorder="1" applyAlignment="1">
      <alignment horizontal="center" vertical="center" wrapText="1"/>
    </xf>
    <xf numFmtId="0" fontId="40" fillId="18" borderId="7" xfId="0" applyFont="1" applyFill="1" applyBorder="1" applyAlignment="1">
      <alignment horizontal="center" vertical="center" wrapText="1"/>
    </xf>
    <xf numFmtId="0" fontId="40" fillId="18" borderId="8" xfId="0" applyFont="1" applyFill="1" applyBorder="1" applyAlignment="1">
      <alignment horizontal="center" vertical="center" wrapText="1"/>
    </xf>
    <xf numFmtId="0" fontId="42" fillId="0" borderId="9" xfId="0" applyFont="1" applyBorder="1" applyAlignment="1">
      <alignment horizontal="center" vertical="center" wrapText="1"/>
    </xf>
    <xf numFmtId="0" fontId="37" fillId="0" borderId="13" xfId="0" applyFont="1" applyBorder="1" applyAlignment="1">
      <alignment horizontal="center" vertical="center" wrapText="1"/>
    </xf>
    <xf numFmtId="0" fontId="49" fillId="5" borderId="7" xfId="0" applyFont="1" applyFill="1" applyBorder="1" applyAlignment="1">
      <alignment horizontal="center" vertical="center"/>
    </xf>
    <xf numFmtId="0" fontId="49" fillId="5" borderId="3" xfId="0" applyFont="1" applyFill="1" applyBorder="1" applyAlignment="1">
      <alignment horizontal="center" vertical="center"/>
    </xf>
    <xf numFmtId="0" fontId="49" fillId="5" borderId="8" xfId="0" applyFont="1" applyFill="1" applyBorder="1" applyAlignment="1">
      <alignment horizontal="center" vertical="center"/>
    </xf>
    <xf numFmtId="0" fontId="48" fillId="5" borderId="7" xfId="0" applyFont="1" applyFill="1" applyBorder="1" applyAlignment="1">
      <alignment horizontal="center" vertical="center"/>
    </xf>
    <xf numFmtId="0" fontId="48" fillId="5" borderId="3" xfId="0" applyFont="1" applyFill="1" applyBorder="1" applyAlignment="1">
      <alignment horizontal="center" vertical="center"/>
    </xf>
    <xf numFmtId="0" fontId="48" fillId="5" borderId="8" xfId="0" applyFont="1" applyFill="1" applyBorder="1" applyAlignment="1">
      <alignment horizontal="center" vertical="center"/>
    </xf>
    <xf numFmtId="0" fontId="18" fillId="0" borderId="16" xfId="0" applyFont="1" applyBorder="1" applyAlignment="1">
      <alignment horizontal="center" vertical="center"/>
    </xf>
    <xf numFmtId="0" fontId="18" fillId="0" borderId="17" xfId="0" applyFont="1" applyBorder="1" applyAlignment="1">
      <alignment horizontal="center" vertical="center"/>
    </xf>
    <xf numFmtId="0" fontId="18" fillId="0" borderId="13" xfId="0" applyFont="1" applyBorder="1" applyAlignment="1">
      <alignment horizontal="center" vertical="center"/>
    </xf>
    <xf numFmtId="0" fontId="18" fillId="0" borderId="16" xfId="0" applyFont="1" applyBorder="1" applyAlignment="1">
      <alignment horizontal="left" vertical="center" wrapText="1"/>
    </xf>
    <xf numFmtId="0" fontId="18" fillId="0" borderId="17" xfId="0" applyFont="1" applyBorder="1" applyAlignment="1">
      <alignment horizontal="left" vertical="center" wrapText="1"/>
    </xf>
    <xf numFmtId="0" fontId="18" fillId="0" borderId="13" xfId="0" applyFont="1" applyBorder="1" applyAlignment="1">
      <alignment horizontal="left" vertical="center" wrapText="1"/>
    </xf>
    <xf numFmtId="0" fontId="18" fillId="0" borderId="16"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13" xfId="0" applyFont="1" applyBorder="1" applyAlignment="1">
      <alignment horizontal="center" vertical="center" wrapText="1"/>
    </xf>
    <xf numFmtId="0" fontId="49" fillId="5" borderId="7" xfId="0" applyFont="1" applyFill="1" applyBorder="1" applyAlignment="1">
      <alignment horizontal="center" vertical="center" wrapText="1"/>
    </xf>
    <xf numFmtId="0" fontId="49" fillId="5" borderId="3" xfId="0" applyFont="1" applyFill="1" applyBorder="1" applyAlignment="1">
      <alignment horizontal="center" vertical="center" wrapText="1"/>
    </xf>
    <xf numFmtId="0" fontId="49" fillId="5" borderId="8" xfId="0" applyFont="1" applyFill="1" applyBorder="1" applyAlignment="1">
      <alignment horizontal="center" vertical="center" wrapText="1"/>
    </xf>
    <xf numFmtId="0" fontId="13" fillId="14" borderId="7" xfId="0" applyFont="1" applyFill="1" applyBorder="1" applyAlignment="1">
      <alignment horizontal="center" vertical="center" wrapText="1"/>
    </xf>
    <xf numFmtId="0" fontId="13" fillId="14" borderId="3" xfId="0" applyFont="1" applyFill="1" applyBorder="1" applyAlignment="1">
      <alignment horizontal="center" vertical="center" wrapText="1"/>
    </xf>
    <xf numFmtId="0" fontId="13" fillId="14" borderId="8" xfId="0" applyFont="1" applyFill="1" applyBorder="1" applyAlignment="1">
      <alignment horizontal="center" vertical="center" wrapText="1"/>
    </xf>
    <xf numFmtId="0" fontId="10" fillId="0" borderId="0" xfId="0" applyFont="1" applyAlignment="1">
      <alignment vertical="center" wrapText="1"/>
    </xf>
    <xf numFmtId="0" fontId="10" fillId="0" borderId="1" xfId="0" applyFont="1" applyBorder="1" applyAlignment="1">
      <alignment vertical="center" wrapText="1"/>
    </xf>
    <xf numFmtId="0" fontId="10" fillId="0" borderId="1" xfId="0" applyFont="1" applyBorder="1" applyAlignment="1">
      <alignment vertical="center"/>
    </xf>
    <xf numFmtId="0" fontId="7" fillId="13" borderId="16" xfId="0" applyFont="1" applyFill="1" applyBorder="1" applyAlignment="1">
      <alignment horizontal="center" vertical="center" wrapText="1"/>
    </xf>
    <xf numFmtId="0" fontId="7" fillId="13" borderId="17" xfId="0" applyFont="1" applyFill="1" applyBorder="1" applyAlignment="1">
      <alignment horizontal="center" vertical="center" wrapText="1"/>
    </xf>
    <xf numFmtId="0" fontId="7" fillId="13" borderId="13" xfId="0" applyFont="1" applyFill="1" applyBorder="1" applyAlignment="1">
      <alignment horizontal="center" vertical="center" wrapText="1"/>
    </xf>
    <xf numFmtId="0" fontId="7" fillId="13" borderId="9" xfId="0" applyFont="1" applyFill="1" applyBorder="1" applyAlignment="1">
      <alignment horizontal="center" vertical="center" wrapText="1"/>
    </xf>
    <xf numFmtId="0" fontId="7" fillId="13" borderId="11" xfId="0" applyFont="1" applyFill="1" applyBorder="1" applyAlignment="1">
      <alignment horizontal="center" vertical="center" wrapText="1"/>
    </xf>
    <xf numFmtId="0" fontId="7" fillId="13" borderId="12" xfId="0" applyFont="1" applyFill="1" applyBorder="1" applyAlignment="1">
      <alignment horizontal="center" vertical="center" wrapText="1"/>
    </xf>
    <xf numFmtId="0" fontId="7" fillId="13" borderId="6" xfId="0" applyFont="1" applyFill="1" applyBorder="1" applyAlignment="1">
      <alignment horizontal="center" vertical="center" wrapText="1"/>
    </xf>
    <xf numFmtId="0" fontId="7" fillId="13" borderId="10" xfId="0" applyFont="1" applyFill="1" applyBorder="1" applyAlignment="1">
      <alignment horizontal="center" vertical="center" wrapText="1"/>
    </xf>
    <xf numFmtId="0" fontId="7" fillId="13" borderId="5" xfId="0" applyFont="1" applyFill="1" applyBorder="1" applyAlignment="1">
      <alignment horizontal="center" vertical="center" wrapText="1"/>
    </xf>
    <xf numFmtId="0" fontId="7" fillId="13" borderId="4" xfId="0" applyFont="1" applyFill="1" applyBorder="1" applyAlignment="1">
      <alignment horizontal="center" vertical="center" wrapText="1"/>
    </xf>
    <xf numFmtId="0" fontId="25" fillId="0" borderId="0" xfId="0" applyFont="1" applyAlignment="1">
      <alignment horizontal="left" vertical="top" wrapText="1"/>
    </xf>
    <xf numFmtId="0" fontId="19" fillId="0" borderId="1" xfId="0" applyFont="1" applyBorder="1" applyAlignment="1">
      <alignment horizontal="center"/>
    </xf>
    <xf numFmtId="0" fontId="19" fillId="8" borderId="7" xfId="0" applyFont="1" applyFill="1" applyBorder="1" applyAlignment="1">
      <alignment horizontal="center"/>
    </xf>
    <xf numFmtId="0" fontId="19" fillId="8" borderId="3" xfId="0" applyFont="1" applyFill="1" applyBorder="1" applyAlignment="1">
      <alignment horizontal="center"/>
    </xf>
    <xf numFmtId="0" fontId="19" fillId="8" borderId="8" xfId="0" applyFont="1" applyFill="1" applyBorder="1" applyAlignment="1">
      <alignment horizontal="center"/>
    </xf>
    <xf numFmtId="0" fontId="9" fillId="0" borderId="9" xfId="0" applyFont="1" applyBorder="1" applyAlignment="1">
      <alignment horizontal="center"/>
    </xf>
    <xf numFmtId="0" fontId="9" fillId="0" borderId="11" xfId="0" applyFont="1" applyBorder="1" applyAlignment="1">
      <alignment horizontal="center"/>
    </xf>
    <xf numFmtId="0" fontId="9" fillId="0" borderId="12" xfId="0" applyFont="1" applyBorder="1" applyAlignment="1">
      <alignment horizontal="center"/>
    </xf>
    <xf numFmtId="0" fontId="9" fillId="0" borderId="6" xfId="0" applyFont="1" applyBorder="1" applyAlignment="1">
      <alignment horizontal="center"/>
    </xf>
    <xf numFmtId="0" fontId="19" fillId="8" borderId="7" xfId="0" applyFont="1" applyFill="1" applyBorder="1" applyAlignment="1">
      <alignment horizontal="center" vertical="center" wrapText="1"/>
    </xf>
    <xf numFmtId="0" fontId="19" fillId="8" borderId="3" xfId="0" applyFont="1" applyFill="1" applyBorder="1" applyAlignment="1">
      <alignment horizontal="center" vertical="center" wrapText="1"/>
    </xf>
    <xf numFmtId="0" fontId="19" fillId="8" borderId="8" xfId="0" applyFont="1" applyFill="1" applyBorder="1" applyAlignment="1">
      <alignment horizontal="center" vertical="center" wrapText="1"/>
    </xf>
    <xf numFmtId="0" fontId="25" fillId="0" borderId="0" xfId="0" applyFont="1" applyAlignment="1">
      <alignment horizontal="center" vertical="center" wrapText="1"/>
    </xf>
    <xf numFmtId="0" fontId="0" fillId="0" borderId="1" xfId="0" applyBorder="1" applyAlignment="1">
      <alignment horizontal="center"/>
    </xf>
    <xf numFmtId="0" fontId="173" fillId="0" borderId="1" xfId="0" applyFont="1" applyBorder="1" applyAlignment="1">
      <alignment horizontal="center" vertical="center" wrapText="1"/>
    </xf>
    <xf numFmtId="0" fontId="171" fillId="0" borderId="1" xfId="0" applyFont="1" applyBorder="1" applyAlignment="1">
      <alignment horizontal="center" vertical="center" wrapText="1"/>
    </xf>
    <xf numFmtId="0" fontId="10" fillId="13" borderId="1" xfId="0" applyFont="1" applyFill="1" applyBorder="1" applyAlignment="1">
      <alignment horizontal="center" vertical="center" wrapText="1"/>
    </xf>
    <xf numFmtId="0" fontId="0" fillId="13" borderId="1" xfId="0" applyFill="1" applyBorder="1" applyAlignment="1">
      <alignment vertical="center" wrapText="1"/>
    </xf>
    <xf numFmtId="0" fontId="10" fillId="13" borderId="7" xfId="0" applyFont="1" applyFill="1" applyBorder="1" applyAlignment="1">
      <alignment horizontal="center" vertical="center" wrapText="1"/>
    </xf>
    <xf numFmtId="0" fontId="10" fillId="13" borderId="3" xfId="0" applyFont="1" applyFill="1" applyBorder="1" applyAlignment="1">
      <alignment horizontal="center" vertical="center" wrapText="1"/>
    </xf>
    <xf numFmtId="0" fontId="10" fillId="13" borderId="8" xfId="0" applyFont="1" applyFill="1" applyBorder="1" applyAlignment="1">
      <alignment horizontal="center" vertical="center" wrapText="1"/>
    </xf>
    <xf numFmtId="0" fontId="0" fillId="5" borderId="7" xfId="0" applyFill="1" applyBorder="1" applyAlignment="1">
      <alignment horizontal="left"/>
    </xf>
    <xf numFmtId="0" fontId="0" fillId="5" borderId="3" xfId="0" applyFill="1" applyBorder="1" applyAlignment="1">
      <alignment horizontal="left"/>
    </xf>
    <xf numFmtId="0" fontId="0" fillId="5" borderId="8" xfId="0" applyFill="1" applyBorder="1" applyAlignment="1">
      <alignment horizontal="left"/>
    </xf>
    <xf numFmtId="0" fontId="10" fillId="20" borderId="7" xfId="0" applyFont="1" applyFill="1" applyBorder="1" applyAlignment="1">
      <alignment horizontal="left" vertical="center" wrapText="1"/>
    </xf>
    <xf numFmtId="0" fontId="10" fillId="20" borderId="3" xfId="0" applyFont="1" applyFill="1" applyBorder="1" applyAlignment="1">
      <alignment horizontal="left" vertical="center" wrapText="1"/>
    </xf>
    <xf numFmtId="0" fontId="10" fillId="20" borderId="8" xfId="0" applyFont="1" applyFill="1" applyBorder="1" applyAlignment="1">
      <alignment horizontal="left" vertical="center" wrapText="1"/>
    </xf>
    <xf numFmtId="0" fontId="60" fillId="5" borderId="19" xfId="0" applyFont="1" applyFill="1" applyBorder="1" applyAlignment="1">
      <alignment vertical="center" wrapText="1"/>
    </xf>
    <xf numFmtId="0" fontId="0" fillId="5" borderId="19" xfId="0" applyFill="1" applyBorder="1" applyAlignment="1">
      <alignment vertical="center" wrapText="1"/>
    </xf>
    <xf numFmtId="0" fontId="10" fillId="20" borderId="1" xfId="0" applyFont="1" applyFill="1" applyBorder="1" applyAlignment="1">
      <alignment vertical="center" wrapText="1"/>
    </xf>
    <xf numFmtId="0" fontId="26" fillId="13" borderId="1" xfId="0" applyFont="1" applyFill="1" applyBorder="1" applyAlignment="1">
      <alignment vertical="center" wrapText="1"/>
    </xf>
    <xf numFmtId="0" fontId="10" fillId="13" borderId="1" xfId="0" applyFont="1" applyFill="1" applyBorder="1" applyAlignment="1">
      <alignment vertical="center" wrapText="1"/>
    </xf>
    <xf numFmtId="0" fontId="10" fillId="5" borderId="19" xfId="0" applyFont="1" applyFill="1"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33" xfId="0" applyBorder="1" applyAlignment="1">
      <alignment horizontal="center" vertical="center" wrapText="1"/>
    </xf>
    <xf numFmtId="0" fontId="0" fillId="0" borderId="29" xfId="0" applyBorder="1" applyAlignment="1">
      <alignment horizontal="center" vertical="center" wrapText="1"/>
    </xf>
    <xf numFmtId="0" fontId="8" fillId="8" borderId="22" xfId="0" applyFont="1" applyFill="1" applyBorder="1" applyAlignment="1">
      <alignment horizontal="left" vertical="center"/>
    </xf>
    <xf numFmtId="0" fontId="8" fillId="8" borderId="26" xfId="0" applyFont="1" applyFill="1" applyBorder="1" applyAlignment="1">
      <alignment horizontal="left" vertical="center"/>
    </xf>
    <xf numFmtId="0" fontId="8" fillId="8" borderId="27" xfId="0" applyFont="1" applyFill="1" applyBorder="1" applyAlignment="1">
      <alignment horizontal="left" vertical="center"/>
    </xf>
    <xf numFmtId="0" fontId="0" fillId="0" borderId="22" xfId="0" applyBorder="1" applyAlignment="1">
      <alignment horizontal="center" vertical="center" wrapText="1"/>
    </xf>
    <xf numFmtId="0" fontId="0" fillId="0" borderId="26" xfId="0" applyBorder="1" applyAlignment="1">
      <alignment horizontal="center" vertical="center" wrapText="1"/>
    </xf>
    <xf numFmtId="0" fontId="0" fillId="0" borderId="20" xfId="0" applyBorder="1" applyAlignment="1">
      <alignment horizontal="center" vertical="center" wrapText="1"/>
    </xf>
    <xf numFmtId="0" fontId="34" fillId="0" borderId="37" xfId="0" applyFont="1" applyBorder="1" applyAlignment="1">
      <alignment vertical="center"/>
    </xf>
    <xf numFmtId="0" fontId="34" fillId="0" borderId="36" xfId="0" applyFont="1" applyBorder="1" applyAlignment="1">
      <alignment vertical="center"/>
    </xf>
    <xf numFmtId="0" fontId="34" fillId="0" borderId="31" xfId="0" applyFont="1" applyBorder="1" applyAlignment="1">
      <alignment vertical="center"/>
    </xf>
    <xf numFmtId="0" fontId="34" fillId="0" borderId="34" xfId="0" applyFont="1" applyBorder="1" applyAlignment="1">
      <alignment vertical="center"/>
    </xf>
    <xf numFmtId="0" fontId="34" fillId="0" borderId="32" xfId="0" applyFont="1" applyBorder="1" applyAlignment="1">
      <alignment vertical="center"/>
    </xf>
    <xf numFmtId="0" fontId="34" fillId="0" borderId="18" xfId="0" applyFont="1" applyBorder="1" applyAlignment="1">
      <alignment vertical="center"/>
    </xf>
    <xf numFmtId="0" fontId="0" fillId="0" borderId="1" xfId="0" applyBorder="1" applyAlignment="1">
      <alignment horizontal="left" vertical="center" wrapText="1"/>
    </xf>
    <xf numFmtId="0" fontId="0" fillId="0" borderId="0" xfId="0" applyAlignment="1">
      <alignment horizontal="left"/>
    </xf>
    <xf numFmtId="0" fontId="0" fillId="21" borderId="1" xfId="0" applyFill="1" applyBorder="1" applyAlignment="1">
      <alignment horizontal="left"/>
    </xf>
    <xf numFmtId="2" fontId="0" fillId="0" borderId="1" xfId="0" applyNumberFormat="1" applyBorder="1" applyAlignment="1">
      <alignment horizontal="center" vertical="center"/>
    </xf>
    <xf numFmtId="0" fontId="69" fillId="0" borderId="22" xfId="0" applyFont="1" applyBorder="1" applyAlignment="1">
      <alignment horizontal="center" vertical="center" wrapText="1"/>
    </xf>
    <xf numFmtId="0" fontId="69" fillId="0" borderId="26" xfId="0" applyFont="1" applyBorder="1" applyAlignment="1">
      <alignment horizontal="center" vertical="center" wrapText="1"/>
    </xf>
    <xf numFmtId="0" fontId="69" fillId="0" borderId="27" xfId="0" applyFont="1" applyBorder="1" applyAlignment="1">
      <alignment horizontal="center" vertical="center" wrapText="1"/>
    </xf>
    <xf numFmtId="0" fontId="69" fillId="0" borderId="44" xfId="0" applyFont="1" applyBorder="1" applyAlignment="1">
      <alignment horizontal="center" vertical="center" wrapText="1"/>
    </xf>
    <xf numFmtId="0" fontId="69" fillId="0" borderId="43" xfId="0" applyFont="1" applyBorder="1" applyAlignment="1">
      <alignment horizontal="center" vertical="center" wrapText="1"/>
    </xf>
    <xf numFmtId="0" fontId="69" fillId="0" borderId="39" xfId="0" applyFont="1" applyBorder="1" applyAlignment="1">
      <alignment horizontal="center" vertical="center" wrapText="1"/>
    </xf>
    <xf numFmtId="0" fontId="69" fillId="0" borderId="31" xfId="0" applyFont="1" applyBorder="1" applyAlignment="1">
      <alignment horizontal="center" vertical="center" wrapText="1"/>
    </xf>
    <xf numFmtId="0" fontId="69" fillId="0" borderId="41" xfId="0" applyFont="1" applyBorder="1" applyAlignment="1">
      <alignment horizontal="center" vertical="center" wrapText="1"/>
    </xf>
    <xf numFmtId="0" fontId="69" fillId="0" borderId="40" xfId="0" applyFont="1" applyBorder="1" applyAlignment="1">
      <alignment horizontal="center" vertical="center" wrapText="1"/>
    </xf>
    <xf numFmtId="0" fontId="69" fillId="0" borderId="42" xfId="0" applyFont="1" applyBorder="1" applyAlignment="1">
      <alignment horizontal="center" vertical="center" wrapText="1"/>
    </xf>
    <xf numFmtId="0" fontId="69" fillId="0" borderId="30" xfId="0" applyFont="1" applyBorder="1" applyAlignment="1">
      <alignment horizontal="center" vertical="center" wrapText="1"/>
    </xf>
    <xf numFmtId="0" fontId="69" fillId="0" borderId="38" xfId="0" applyFont="1" applyBorder="1" applyAlignment="1">
      <alignment horizontal="center" vertical="center" wrapText="1"/>
    </xf>
    <xf numFmtId="0" fontId="69" fillId="0" borderId="20" xfId="0" applyFont="1" applyBorder="1" applyAlignment="1">
      <alignment horizontal="center" vertical="center" wrapText="1"/>
    </xf>
    <xf numFmtId="0" fontId="75" fillId="0" borderId="22" xfId="0" applyFont="1" applyBorder="1" applyAlignment="1">
      <alignment horizontal="center" vertical="center" wrapText="1"/>
    </xf>
    <xf numFmtId="0" fontId="75" fillId="0" borderId="27" xfId="0" applyFont="1" applyBorder="1" applyAlignment="1">
      <alignment horizontal="center" vertical="center" wrapText="1"/>
    </xf>
    <xf numFmtId="0" fontId="75" fillId="0" borderId="30" xfId="0" applyFont="1" applyBorder="1" applyAlignment="1">
      <alignment horizontal="center" vertical="center" wrapText="1"/>
    </xf>
    <xf numFmtId="0" fontId="75" fillId="0" borderId="38" xfId="0" applyFont="1" applyBorder="1" applyAlignment="1">
      <alignment horizontal="center" vertical="center" wrapText="1"/>
    </xf>
    <xf numFmtId="0" fontId="69" fillId="0" borderId="34" xfId="0" applyFont="1" applyBorder="1" applyAlignment="1">
      <alignment horizontal="center" vertical="center" wrapText="1"/>
    </xf>
    <xf numFmtId="0" fontId="69" fillId="0" borderId="23" xfId="0" applyFont="1" applyBorder="1" applyAlignment="1">
      <alignment horizontal="center" vertical="center" wrapText="1"/>
    </xf>
    <xf numFmtId="0" fontId="77" fillId="0" borderId="0" xfId="0" applyFont="1" applyAlignment="1">
      <alignment horizontal="justify" vertical="center" wrapText="1"/>
    </xf>
    <xf numFmtId="0" fontId="69" fillId="0" borderId="45" xfId="0" applyFont="1" applyBorder="1" applyAlignment="1">
      <alignment horizontal="center" vertical="center" wrapText="1"/>
    </xf>
    <xf numFmtId="0" fontId="75" fillId="0" borderId="26" xfId="0" applyFont="1" applyBorder="1" applyAlignment="1">
      <alignment horizontal="center" vertical="center" wrapText="1"/>
    </xf>
    <xf numFmtId="0" fontId="75" fillId="0" borderId="20" xfId="0" applyFont="1" applyBorder="1" applyAlignment="1">
      <alignment horizontal="center" vertical="center" wrapText="1"/>
    </xf>
    <xf numFmtId="0" fontId="69" fillId="18" borderId="45" xfId="0" applyFont="1" applyFill="1" applyBorder="1" applyAlignment="1">
      <alignment horizontal="center" vertical="center" wrapText="1"/>
    </xf>
    <xf numFmtId="0" fontId="69" fillId="18" borderId="38" xfId="0" applyFont="1" applyFill="1" applyBorder="1" applyAlignment="1">
      <alignment horizontal="center" vertical="center" wrapText="1"/>
    </xf>
    <xf numFmtId="0" fontId="58" fillId="0" borderId="0" xfId="0" applyFont="1" applyAlignment="1">
      <alignment vertical="center" wrapText="1"/>
    </xf>
    <xf numFmtId="0" fontId="58" fillId="0" borderId="18" xfId="0" applyFont="1" applyBorder="1" applyAlignment="1">
      <alignment vertical="center" wrapText="1"/>
    </xf>
    <xf numFmtId="0" fontId="71" fillId="18" borderId="22" xfId="0" applyFont="1" applyFill="1" applyBorder="1" applyAlignment="1">
      <alignment horizontal="center" vertical="center"/>
    </xf>
    <xf numFmtId="0" fontId="71" fillId="18" borderId="20" xfId="0" applyFont="1" applyFill="1" applyBorder="1" applyAlignment="1">
      <alignment horizontal="center" vertical="center"/>
    </xf>
    <xf numFmtId="0" fontId="58" fillId="0" borderId="28" xfId="0" applyFont="1" applyBorder="1"/>
    <xf numFmtId="0" fontId="69" fillId="0" borderId="18" xfId="0" applyFont="1" applyBorder="1" applyAlignment="1">
      <alignment horizontal="center" vertical="center" wrapText="1"/>
    </xf>
    <xf numFmtId="0" fontId="58" fillId="0" borderId="45" xfId="0" applyFont="1" applyBorder="1" applyAlignment="1">
      <alignment vertical="center" wrapText="1"/>
    </xf>
    <xf numFmtId="0" fontId="58" fillId="0" borderId="23" xfId="0" applyFont="1" applyBorder="1" applyAlignment="1">
      <alignment vertical="center" wrapText="1"/>
    </xf>
    <xf numFmtId="0" fontId="69" fillId="0" borderId="45" xfId="0" applyFont="1" applyBorder="1" applyAlignment="1">
      <alignment vertical="center" wrapText="1"/>
    </xf>
    <xf numFmtId="0" fontId="69" fillId="0" borderId="23" xfId="0" applyFont="1" applyBorder="1" applyAlignment="1">
      <alignment vertical="center" wrapText="1"/>
    </xf>
    <xf numFmtId="0" fontId="69" fillId="0" borderId="30" xfId="0" applyFont="1" applyBorder="1" applyAlignment="1">
      <alignment horizontal="center" vertical="top" wrapText="1"/>
    </xf>
    <xf numFmtId="0" fontId="69" fillId="0" borderId="45" xfId="0" applyFont="1" applyBorder="1" applyAlignment="1">
      <alignment horizontal="center" vertical="top" wrapText="1"/>
    </xf>
    <xf numFmtId="0" fontId="69" fillId="0" borderId="23" xfId="0" applyFont="1" applyBorder="1" applyAlignment="1">
      <alignment horizontal="center" vertical="top" wrapText="1"/>
    </xf>
    <xf numFmtId="0" fontId="69" fillId="0" borderId="32" xfId="0" applyFont="1" applyBorder="1" applyAlignment="1">
      <alignment horizontal="center" vertical="center" wrapText="1"/>
    </xf>
    <xf numFmtId="0" fontId="69" fillId="0" borderId="46" xfId="0" applyFont="1" applyBorder="1" applyAlignment="1">
      <alignment horizontal="center" vertical="center" wrapText="1"/>
    </xf>
    <xf numFmtId="0" fontId="69" fillId="0" borderId="25" xfId="0" applyFont="1" applyBorder="1" applyAlignment="1">
      <alignment horizontal="center" vertical="center" wrapText="1"/>
    </xf>
    <xf numFmtId="0" fontId="78" fillId="18" borderId="22" xfId="0" applyFont="1" applyFill="1" applyBorder="1" applyAlignment="1">
      <alignment horizontal="center" vertical="center" wrapText="1"/>
    </xf>
    <xf numFmtId="0" fontId="78" fillId="18" borderId="20" xfId="0" applyFont="1" applyFill="1" applyBorder="1" applyAlignment="1">
      <alignment horizontal="center" vertical="center" wrapText="1"/>
    </xf>
    <xf numFmtId="0" fontId="71" fillId="0" borderId="22" xfId="0" applyFont="1" applyBorder="1" applyAlignment="1">
      <alignment horizontal="center" vertical="center"/>
    </xf>
    <xf numFmtId="0" fontId="71" fillId="0" borderId="20" xfId="0" applyFont="1" applyBorder="1" applyAlignment="1">
      <alignment horizontal="center" vertical="center"/>
    </xf>
    <xf numFmtId="0" fontId="67" fillId="23" borderId="22" xfId="0" applyFont="1" applyFill="1" applyBorder="1" applyAlignment="1">
      <alignment horizontal="center" vertical="center" wrapText="1"/>
    </xf>
    <xf numFmtId="0" fontId="67" fillId="23" borderId="20" xfId="0" applyFont="1" applyFill="1" applyBorder="1" applyAlignment="1">
      <alignment horizontal="center" vertical="center" wrapText="1"/>
    </xf>
    <xf numFmtId="0" fontId="69" fillId="0" borderId="47" xfId="0" applyFont="1" applyBorder="1" applyAlignment="1">
      <alignment horizontal="center" vertical="center" wrapText="1"/>
    </xf>
    <xf numFmtId="0" fontId="58" fillId="18" borderId="45" xfId="0" applyFont="1" applyFill="1" applyBorder="1" applyAlignment="1">
      <alignment vertical="center" wrapText="1"/>
    </xf>
    <xf numFmtId="0" fontId="58" fillId="18" borderId="23" xfId="0" applyFont="1" applyFill="1" applyBorder="1" applyAlignment="1">
      <alignment vertical="center" wrapText="1"/>
    </xf>
    <xf numFmtId="0" fontId="58" fillId="18" borderId="38" xfId="0" applyFont="1" applyFill="1" applyBorder="1" applyAlignment="1">
      <alignment vertical="center" wrapText="1"/>
    </xf>
    <xf numFmtId="0" fontId="69" fillId="0" borderId="31" xfId="0" applyFont="1" applyBorder="1" applyAlignment="1">
      <alignment vertical="top" wrapText="1"/>
    </xf>
    <xf numFmtId="0" fontId="69" fillId="0" borderId="41" xfId="0" applyFont="1" applyBorder="1" applyAlignment="1">
      <alignment vertical="top" wrapText="1"/>
    </xf>
    <xf numFmtId="0" fontId="69" fillId="0" borderId="40" xfId="0" applyFont="1" applyBorder="1" applyAlignment="1">
      <alignment vertical="top" wrapText="1"/>
    </xf>
    <xf numFmtId="0" fontId="58" fillId="0" borderId="0" xfId="0" applyFont="1"/>
    <xf numFmtId="0" fontId="68" fillId="13" borderId="22" xfId="0" applyFont="1" applyFill="1" applyBorder="1" applyAlignment="1">
      <alignment horizontal="left" vertical="center" wrapText="1" indent="2"/>
    </xf>
    <xf numFmtId="0" fontId="68" fillId="13" borderId="20" xfId="0" applyFont="1" applyFill="1" applyBorder="1" applyAlignment="1">
      <alignment horizontal="left" vertical="center" wrapText="1" indent="2"/>
    </xf>
    <xf numFmtId="0" fontId="67" fillId="0" borderId="22" xfId="0" applyFont="1" applyBorder="1" applyAlignment="1">
      <alignment vertical="center" wrapText="1"/>
    </xf>
    <xf numFmtId="0" fontId="67" fillId="0" borderId="20" xfId="0" applyFont="1" applyBorder="1" applyAlignment="1">
      <alignment vertical="center" wrapText="1"/>
    </xf>
    <xf numFmtId="0" fontId="69" fillId="0" borderId="22" xfId="0" applyFont="1" applyBorder="1" applyAlignment="1">
      <alignment vertical="center" wrapText="1"/>
    </xf>
    <xf numFmtId="0" fontId="69" fillId="0" borderId="20" xfId="0" applyFont="1" applyBorder="1" applyAlignment="1">
      <alignment vertical="center" wrapText="1"/>
    </xf>
    <xf numFmtId="0" fontId="32" fillId="0" borderId="22" xfId="0" applyFont="1" applyBorder="1" applyAlignment="1">
      <alignment horizontal="center" vertical="center"/>
    </xf>
    <xf numFmtId="0" fontId="32" fillId="0" borderId="20" xfId="0" applyFont="1" applyBorder="1" applyAlignment="1">
      <alignment horizontal="center" vertical="center"/>
    </xf>
    <xf numFmtId="0" fontId="32" fillId="0" borderId="26" xfId="0" applyFont="1" applyBorder="1" applyAlignment="1">
      <alignment horizontal="center" vertical="center"/>
    </xf>
    <xf numFmtId="0" fontId="32" fillId="0" borderId="22" xfId="0" applyFont="1" applyBorder="1" applyAlignment="1">
      <alignment horizontal="center" vertical="center" wrapText="1"/>
    </xf>
    <xf numFmtId="0" fontId="32" fillId="0" borderId="26" xfId="0" applyFont="1" applyBorder="1" applyAlignment="1">
      <alignment horizontal="center" vertical="center" wrapText="1"/>
    </xf>
    <xf numFmtId="0" fontId="32" fillId="0" borderId="27" xfId="0" applyFont="1" applyBorder="1" applyAlignment="1">
      <alignment horizontal="center" vertical="center" wrapText="1"/>
    </xf>
    <xf numFmtId="0" fontId="32" fillId="0" borderId="44" xfId="0" applyFont="1" applyBorder="1" applyAlignment="1">
      <alignment horizontal="center" vertical="center" wrapText="1"/>
    </xf>
    <xf numFmtId="0" fontId="32" fillId="0" borderId="20" xfId="0" applyFont="1" applyBorder="1" applyAlignment="1">
      <alignment horizontal="center" vertical="center" wrapText="1"/>
    </xf>
    <xf numFmtId="0" fontId="32" fillId="0" borderId="31" xfId="0" applyFont="1" applyBorder="1" applyAlignment="1">
      <alignment horizontal="center" vertical="center"/>
    </xf>
    <xf numFmtId="0" fontId="32" fillId="0" borderId="41" xfId="0" applyFont="1" applyBorder="1" applyAlignment="1">
      <alignment horizontal="center" vertical="center"/>
    </xf>
    <xf numFmtId="0" fontId="32" fillId="0" borderId="34" xfId="0" applyFont="1" applyBorder="1" applyAlignment="1">
      <alignment horizontal="center" vertical="center"/>
    </xf>
    <xf numFmtId="0" fontId="32" fillId="0" borderId="46" xfId="0" applyFont="1" applyBorder="1" applyAlignment="1">
      <alignment horizontal="center" vertical="center"/>
    </xf>
    <xf numFmtId="0" fontId="32" fillId="0" borderId="28" xfId="0" applyFont="1" applyBorder="1" applyAlignment="1">
      <alignment horizontal="center" vertical="center"/>
    </xf>
    <xf numFmtId="0" fontId="32" fillId="0" borderId="25" xfId="0" applyFont="1" applyBorder="1" applyAlignment="1">
      <alignment horizontal="center" vertical="center"/>
    </xf>
    <xf numFmtId="0" fontId="32" fillId="0" borderId="31" xfId="0" applyFont="1" applyBorder="1" applyAlignment="1">
      <alignment horizontal="left" vertical="center"/>
    </xf>
    <xf numFmtId="0" fontId="32" fillId="0" borderId="41" xfId="0" applyFont="1" applyBorder="1" applyAlignment="1">
      <alignment horizontal="left" vertical="center"/>
    </xf>
    <xf numFmtId="0" fontId="32" fillId="18" borderId="26" xfId="0" applyFont="1" applyFill="1" applyBorder="1" applyAlignment="1">
      <alignment vertical="center"/>
    </xf>
    <xf numFmtId="0" fontId="32" fillId="18" borderId="20" xfId="0" applyFont="1" applyFill="1" applyBorder="1" applyAlignment="1">
      <alignment vertical="center"/>
    </xf>
    <xf numFmtId="0" fontId="32" fillId="18" borderId="46" xfId="0" applyFont="1" applyFill="1" applyBorder="1"/>
    <xf numFmtId="0" fontId="32" fillId="18" borderId="28" xfId="0" applyFont="1" applyFill="1" applyBorder="1"/>
    <xf numFmtId="0" fontId="32" fillId="18" borderId="25" xfId="0" applyFont="1" applyFill="1" applyBorder="1"/>
    <xf numFmtId="0" fontId="32" fillId="24" borderId="22" xfId="0" applyFont="1" applyFill="1" applyBorder="1" applyAlignment="1">
      <alignment vertical="center" wrapText="1"/>
    </xf>
    <xf numFmtId="0" fontId="32" fillId="24" borderId="20" xfId="0" applyFont="1" applyFill="1" applyBorder="1" applyAlignment="1">
      <alignment vertical="center" wrapText="1"/>
    </xf>
    <xf numFmtId="0" fontId="32" fillId="24" borderId="26" xfId="0" applyFont="1" applyFill="1" applyBorder="1" applyAlignment="1">
      <alignment vertical="center" wrapText="1"/>
    </xf>
    <xf numFmtId="0" fontId="32" fillId="0" borderId="22" xfId="0" applyFont="1" applyBorder="1" applyAlignment="1">
      <alignment vertical="center" wrapText="1"/>
    </xf>
    <xf numFmtId="0" fontId="32" fillId="0" borderId="20" xfId="0" applyFont="1" applyBorder="1" applyAlignment="1">
      <alignment vertical="center" wrapText="1"/>
    </xf>
    <xf numFmtId="0" fontId="32" fillId="0" borderId="26" xfId="0" applyFont="1" applyBorder="1" applyAlignment="1">
      <alignment vertical="center" wrapText="1"/>
    </xf>
    <xf numFmtId="0" fontId="23" fillId="0" borderId="0" xfId="0" applyFont="1" applyAlignment="1">
      <alignment horizontal="left" vertical="center" wrapText="1"/>
    </xf>
    <xf numFmtId="0" fontId="8" fillId="0" borderId="1" xfId="0" applyFont="1" applyBorder="1" applyAlignment="1">
      <alignment horizontal="center" vertical="center" wrapText="1"/>
    </xf>
    <xf numFmtId="0" fontId="8" fillId="0" borderId="8" xfId="0" applyFont="1" applyBorder="1" applyAlignment="1">
      <alignment horizontal="center" vertical="center" wrapText="1"/>
    </xf>
    <xf numFmtId="0" fontId="8" fillId="0" borderId="7"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9" fontId="19" fillId="0" borderId="1" xfId="0" applyNumberFormat="1" applyFont="1" applyBorder="1" applyAlignment="1">
      <alignment horizontal="center" vertical="center" wrapText="1"/>
    </xf>
    <xf numFmtId="0" fontId="8" fillId="0" borderId="3" xfId="0" applyFont="1" applyBorder="1" applyAlignment="1">
      <alignment horizontal="center" vertical="center" wrapText="1"/>
    </xf>
    <xf numFmtId="0" fontId="8" fillId="18" borderId="7" xfId="0" applyFont="1" applyFill="1" applyBorder="1" applyAlignment="1">
      <alignment horizontal="center" vertical="center" wrapText="1"/>
    </xf>
    <xf numFmtId="0" fontId="8" fillId="18" borderId="8" xfId="0" applyFont="1" applyFill="1" applyBorder="1" applyAlignment="1">
      <alignment horizontal="center" vertical="center" wrapText="1"/>
    </xf>
    <xf numFmtId="0" fontId="0" fillId="0" borderId="16" xfId="0" applyBorder="1" applyAlignment="1">
      <alignment horizontal="center" vertical="center"/>
    </xf>
    <xf numFmtId="0" fontId="0" fillId="0" borderId="13" xfId="0" applyBorder="1" applyAlignment="1">
      <alignment horizontal="center" vertical="center"/>
    </xf>
    <xf numFmtId="0" fontId="9" fillId="18" borderId="7" xfId="0" applyFont="1" applyFill="1" applyBorder="1" applyAlignment="1">
      <alignment horizontal="center" vertical="center" wrapText="1"/>
    </xf>
    <xf numFmtId="0" fontId="9" fillId="18" borderId="8" xfId="0" applyFont="1" applyFill="1" applyBorder="1" applyAlignment="1">
      <alignment horizontal="center" vertical="center" wrapText="1"/>
    </xf>
    <xf numFmtId="0" fontId="0" fillId="18" borderId="16" xfId="0" applyFill="1" applyBorder="1" applyAlignment="1">
      <alignment horizontal="center" vertical="center"/>
    </xf>
    <xf numFmtId="0" fontId="0" fillId="18" borderId="13" xfId="0" applyFill="1" applyBorder="1" applyAlignment="1">
      <alignment horizontal="center" vertical="center"/>
    </xf>
    <xf numFmtId="0" fontId="0" fillId="0" borderId="0" xfId="0" applyAlignment="1">
      <alignment vertical="center" wrapText="1"/>
    </xf>
    <xf numFmtId="0" fontId="0" fillId="18" borderId="9" xfId="0" applyFill="1" applyBorder="1" applyAlignment="1">
      <alignment horizontal="center" vertical="center"/>
    </xf>
    <xf numFmtId="0" fontId="0" fillId="18" borderId="11" xfId="0" applyFill="1" applyBorder="1" applyAlignment="1">
      <alignment horizontal="center" vertical="center"/>
    </xf>
    <xf numFmtId="0" fontId="0" fillId="18" borderId="2" xfId="0" applyFill="1" applyBorder="1" applyAlignment="1">
      <alignment horizontal="center" vertical="center"/>
    </xf>
    <xf numFmtId="0" fontId="0" fillId="18" borderId="4" xfId="0" applyFill="1" applyBorder="1" applyAlignment="1">
      <alignment horizontal="center" vertical="center"/>
    </xf>
    <xf numFmtId="0" fontId="0" fillId="18" borderId="12" xfId="0" applyFill="1" applyBorder="1" applyAlignment="1">
      <alignment horizontal="center" vertical="center"/>
    </xf>
    <xf numFmtId="0" fontId="0" fillId="18" borderId="6" xfId="0" applyFill="1" applyBorder="1" applyAlignment="1">
      <alignment horizontal="center" vertical="center"/>
    </xf>
    <xf numFmtId="0" fontId="0" fillId="18" borderId="16" xfId="0" applyFill="1" applyBorder="1" applyAlignment="1">
      <alignment horizontal="center" vertical="center" wrapText="1"/>
    </xf>
    <xf numFmtId="0" fontId="0" fillId="18" borderId="17" xfId="0" applyFill="1" applyBorder="1" applyAlignment="1">
      <alignment horizontal="center" vertical="center" wrapText="1"/>
    </xf>
    <xf numFmtId="0" fontId="0" fillId="0" borderId="9" xfId="0" applyBorder="1" applyAlignment="1">
      <alignment horizontal="center" vertical="center" wrapText="1"/>
    </xf>
    <xf numFmtId="0" fontId="0" fillId="0" borderId="11" xfId="0" applyBorder="1"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12" xfId="0" applyBorder="1" applyAlignment="1">
      <alignment horizontal="center" vertical="center" wrapText="1"/>
    </xf>
    <xf numFmtId="0" fontId="0" fillId="0" borderId="6" xfId="0" applyBorder="1" applyAlignment="1">
      <alignment horizontal="center" vertical="center" wrapText="1"/>
    </xf>
    <xf numFmtId="0" fontId="0" fillId="18" borderId="7" xfId="0" applyFill="1" applyBorder="1" applyAlignment="1">
      <alignment horizontal="center" vertical="center" wrapText="1"/>
    </xf>
    <xf numFmtId="0" fontId="0" fillId="18" borderId="8" xfId="0" applyFill="1" applyBorder="1" applyAlignment="1">
      <alignment horizontal="center" vertical="center" wrapText="1"/>
    </xf>
    <xf numFmtId="0" fontId="0" fillId="18" borderId="13" xfId="0" applyFill="1" applyBorder="1" applyAlignment="1">
      <alignment horizontal="center" vertical="center" wrapText="1"/>
    </xf>
    <xf numFmtId="0" fontId="8" fillId="18" borderId="16" xfId="0" applyFont="1" applyFill="1" applyBorder="1" applyAlignment="1">
      <alignment horizontal="center" vertical="center" wrapText="1"/>
    </xf>
    <xf numFmtId="0" fontId="8" fillId="18" borderId="17" xfId="0" applyFont="1" applyFill="1" applyBorder="1" applyAlignment="1">
      <alignment horizontal="center" vertical="center" wrapText="1"/>
    </xf>
    <xf numFmtId="0" fontId="8" fillId="18" borderId="13" xfId="0" applyFont="1" applyFill="1" applyBorder="1" applyAlignment="1">
      <alignment horizontal="center" vertical="center" wrapText="1"/>
    </xf>
    <xf numFmtId="0" fontId="0" fillId="18" borderId="9" xfId="0" applyFill="1" applyBorder="1" applyAlignment="1">
      <alignment horizontal="center" vertical="center" wrapText="1"/>
    </xf>
    <xf numFmtId="0" fontId="8" fillId="18" borderId="3" xfId="0" applyFont="1" applyFill="1" applyBorder="1" applyAlignment="1">
      <alignment horizontal="center" vertical="center" wrapText="1"/>
    </xf>
    <xf numFmtId="0" fontId="0" fillId="18" borderId="3" xfId="0" applyFill="1" applyBorder="1" applyAlignment="1">
      <alignment horizontal="center" vertical="center" wrapText="1"/>
    </xf>
    <xf numFmtId="0" fontId="0" fillId="0" borderId="16" xfId="0" applyBorder="1" applyAlignment="1">
      <alignment horizontal="center"/>
    </xf>
    <xf numFmtId="0" fontId="0" fillId="0" borderId="17" xfId="0" applyBorder="1" applyAlignment="1">
      <alignment horizontal="center"/>
    </xf>
    <xf numFmtId="0" fontId="0" fillId="0" borderId="13" xfId="0" applyBorder="1" applyAlignment="1">
      <alignment horizontal="center"/>
    </xf>
    <xf numFmtId="0" fontId="19" fillId="0" borderId="16" xfId="0" applyFont="1" applyBorder="1" applyAlignment="1">
      <alignment horizontal="center" vertical="center" wrapText="1"/>
    </xf>
    <xf numFmtId="0" fontId="19" fillId="0" borderId="13"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9" xfId="0" applyFont="1" applyBorder="1" applyAlignment="1">
      <alignment horizontal="center" vertical="center" wrapText="1"/>
    </xf>
    <xf numFmtId="0" fontId="0" fillId="0" borderId="1" xfId="0" applyBorder="1" applyAlignment="1">
      <alignment horizontal="center" wrapText="1"/>
    </xf>
    <xf numFmtId="0" fontId="8" fillId="0" borderId="16" xfId="0" applyFont="1" applyBorder="1" applyAlignment="1">
      <alignment horizontal="center" wrapText="1"/>
    </xf>
    <xf numFmtId="0" fontId="8" fillId="0" borderId="13" xfId="0" applyFont="1" applyBorder="1" applyAlignment="1">
      <alignment horizontal="center" wrapText="1"/>
    </xf>
    <xf numFmtId="0" fontId="29" fillId="0" borderId="1" xfId="0" applyFont="1" applyBorder="1" applyAlignment="1">
      <alignment horizontal="center" vertical="center"/>
    </xf>
    <xf numFmtId="0" fontId="29" fillId="0" borderId="1" xfId="0" applyFont="1" applyBorder="1" applyAlignment="1">
      <alignment horizontal="center" vertical="center" wrapText="1"/>
    </xf>
    <xf numFmtId="0" fontId="0" fillId="0" borderId="16" xfId="0" applyBorder="1" applyAlignment="1">
      <alignment horizontal="center" vertical="center" wrapText="1"/>
    </xf>
    <xf numFmtId="0" fontId="0" fillId="0" borderId="13" xfId="0" applyBorder="1" applyAlignment="1">
      <alignment horizontal="center" vertical="center" wrapText="1"/>
    </xf>
    <xf numFmtId="0" fontId="19" fillId="0" borderId="1"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3" xfId="0" applyFont="1" applyBorder="1" applyAlignment="1">
      <alignment horizontal="center" vertical="center" wrapText="1"/>
    </xf>
    <xf numFmtId="0" fontId="4" fillId="0" borderId="1" xfId="0" applyFont="1" applyBorder="1" applyAlignment="1">
      <alignment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3" xfId="0" applyFont="1" applyBorder="1" applyAlignment="1">
      <alignment horizontal="center" vertical="center" wrapText="1"/>
    </xf>
    <xf numFmtId="0" fontId="44" fillId="0" borderId="7" xfId="0" applyFont="1" applyBorder="1" applyAlignment="1">
      <alignment horizontal="left" vertical="center" wrapText="1" indent="7"/>
    </xf>
    <xf numFmtId="0" fontId="44" fillId="0" borderId="8" xfId="0" applyFont="1" applyBorder="1" applyAlignment="1">
      <alignment horizontal="left" vertical="center" wrapText="1" indent="7"/>
    </xf>
    <xf numFmtId="0" fontId="0" fillId="0" borderId="0" xfId="0" applyAlignment="1">
      <alignment horizontal="left" vertical="center" wrapText="1"/>
    </xf>
    <xf numFmtId="0" fontId="21" fillId="0" borderId="0" xfId="0" applyFont="1" applyAlignment="1">
      <alignment horizontal="left"/>
    </xf>
    <xf numFmtId="0" fontId="9" fillId="0" borderId="1" xfId="0" applyFont="1" applyBorder="1" applyAlignment="1">
      <alignment horizont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13" xfId="0" applyFont="1" applyBorder="1" applyAlignment="1">
      <alignment horizontal="center" vertical="center"/>
    </xf>
    <xf numFmtId="0" fontId="9" fillId="0" borderId="8" xfId="0" applyFont="1" applyBorder="1" applyAlignment="1">
      <alignment horizontal="center"/>
    </xf>
    <xf numFmtId="0" fontId="9" fillId="0" borderId="7" xfId="0" applyFont="1" applyBorder="1" applyAlignment="1">
      <alignment horizontal="center"/>
    </xf>
    <xf numFmtId="0" fontId="9" fillId="0" borderId="3" xfId="0" applyFont="1" applyBorder="1" applyAlignment="1">
      <alignment horizontal="center"/>
    </xf>
    <xf numFmtId="0" fontId="9" fillId="0" borderId="16" xfId="0" applyFont="1" applyBorder="1" applyAlignment="1">
      <alignment horizontal="center"/>
    </xf>
    <xf numFmtId="0" fontId="9" fillId="0" borderId="1" xfId="0" applyFont="1" applyBorder="1" applyAlignment="1">
      <alignment horizontal="left"/>
    </xf>
    <xf numFmtId="0" fontId="9" fillId="0" borderId="1" xfId="0" applyFont="1" applyBorder="1" applyAlignment="1">
      <alignment horizontal="left" indent="1"/>
    </xf>
    <xf numFmtId="0" fontId="9" fillId="0" borderId="1" xfId="0" applyFont="1" applyBorder="1" applyAlignment="1">
      <alignment horizontal="center" wrapText="1"/>
    </xf>
    <xf numFmtId="0" fontId="19" fillId="0" borderId="1" xfId="0" applyFont="1" applyBorder="1" applyAlignment="1">
      <alignment horizontal="left"/>
    </xf>
    <xf numFmtId="0" fontId="118" fillId="0" borderId="0" xfId="0" applyFont="1" applyAlignment="1">
      <alignment horizontal="left" vertical="center" wrapText="1"/>
    </xf>
    <xf numFmtId="0" fontId="25" fillId="0" borderId="0" xfId="0" applyFont="1" applyAlignment="1">
      <alignment horizontal="left"/>
    </xf>
    <xf numFmtId="0" fontId="9" fillId="0" borderId="2" xfId="0" applyFont="1" applyBorder="1" applyAlignment="1">
      <alignment horizontal="left" vertical="top" wrapText="1"/>
    </xf>
    <xf numFmtId="0" fontId="9" fillId="0" borderId="5" xfId="0" applyFont="1" applyBorder="1" applyAlignment="1">
      <alignment horizontal="left" vertical="top" wrapText="1"/>
    </xf>
    <xf numFmtId="0" fontId="9" fillId="0" borderId="6" xfId="0" applyFont="1" applyBorder="1" applyAlignment="1">
      <alignment horizontal="left" vertical="top" wrapText="1"/>
    </xf>
    <xf numFmtId="0" fontId="0" fillId="0" borderId="15" xfId="0" applyBorder="1" applyAlignment="1">
      <alignment horizontal="center" vertical="center"/>
    </xf>
    <xf numFmtId="0" fontId="0" fillId="0" borderId="14" xfId="0" applyBorder="1" applyAlignment="1">
      <alignment horizontal="center" vertical="center"/>
    </xf>
    <xf numFmtId="0" fontId="10" fillId="0" borderId="14" xfId="0" applyFont="1" applyBorder="1" applyAlignment="1">
      <alignment horizontal="left" vertical="top" wrapText="1"/>
    </xf>
    <xf numFmtId="0" fontId="10" fillId="0" borderId="48" xfId="0" applyFont="1" applyBorder="1" applyAlignment="1">
      <alignment horizontal="left" vertical="top"/>
    </xf>
    <xf numFmtId="0" fontId="10" fillId="0" borderId="51" xfId="0" applyFont="1" applyBorder="1" applyAlignment="1">
      <alignment horizontal="left" vertical="top" wrapText="1"/>
    </xf>
    <xf numFmtId="0" fontId="0" fillId="0" borderId="50" xfId="0" applyBorder="1" applyAlignment="1">
      <alignment horizontal="left" vertical="top"/>
    </xf>
    <xf numFmtId="0" fontId="0" fillId="0" borderId="49" xfId="0" applyBorder="1" applyAlignment="1">
      <alignment horizontal="left" vertical="top"/>
    </xf>
    <xf numFmtId="0" fontId="0" fillId="0" borderId="56" xfId="0" applyBorder="1" applyAlignment="1">
      <alignment horizontal="left" vertical="center" wrapText="1"/>
    </xf>
    <xf numFmtId="0" fontId="0" fillId="0" borderId="14" xfId="0" applyBorder="1" applyAlignment="1">
      <alignment horizontal="left" vertical="center" wrapText="1"/>
    </xf>
    <xf numFmtId="0" fontId="10" fillId="0" borderId="4" xfId="0" applyFont="1" applyBorder="1" applyAlignment="1">
      <alignment horizontal="left" vertical="top" wrapText="1"/>
    </xf>
    <xf numFmtId="0" fontId="10" fillId="0" borderId="54" xfId="0" applyFont="1" applyBorder="1" applyAlignment="1">
      <alignment horizontal="left" vertical="top" wrapText="1"/>
    </xf>
    <xf numFmtId="0" fontId="0" fillId="0" borderId="55" xfId="0" applyBorder="1" applyAlignment="1">
      <alignment horizontal="center" vertical="top" wrapText="1"/>
    </xf>
    <xf numFmtId="0" fontId="0" fillId="0" borderId="53" xfId="0" applyBorder="1" applyAlignment="1">
      <alignment horizontal="center" vertical="top" wrapText="1"/>
    </xf>
    <xf numFmtId="0" fontId="10" fillId="0" borderId="0" xfId="0" applyFont="1" applyAlignment="1">
      <alignment wrapText="1"/>
    </xf>
    <xf numFmtId="0" fontId="10" fillId="0" borderId="51" xfId="0" applyFont="1" applyBorder="1" applyAlignment="1">
      <alignment horizontal="center" vertical="center" wrapText="1"/>
    </xf>
    <xf numFmtId="0" fontId="10" fillId="0" borderId="50" xfId="0" applyFont="1" applyBorder="1" applyAlignment="1">
      <alignment horizontal="center" vertical="center" wrapText="1"/>
    </xf>
    <xf numFmtId="0" fontId="10" fillId="0" borderId="64" xfId="0" applyFont="1" applyBorder="1" applyAlignment="1">
      <alignment horizontal="center" vertical="center" wrapText="1"/>
    </xf>
    <xf numFmtId="0" fontId="10" fillId="0" borderId="49" xfId="0" applyFont="1" applyBorder="1" applyAlignment="1">
      <alignment horizontal="center" vertical="center" wrapText="1"/>
    </xf>
    <xf numFmtId="0" fontId="10" fillId="0" borderId="63" xfId="0" applyFont="1" applyBorder="1" applyAlignment="1">
      <alignment wrapText="1"/>
    </xf>
    <xf numFmtId="0" fontId="10" fillId="0" borderId="17" xfId="0" applyFont="1" applyBorder="1" applyAlignment="1">
      <alignment wrapText="1"/>
    </xf>
    <xf numFmtId="0" fontId="10" fillId="0" borderId="62" xfId="0" applyFont="1" applyBorder="1" applyAlignment="1">
      <alignment wrapText="1"/>
    </xf>
    <xf numFmtId="0" fontId="10" fillId="0" borderId="61" xfId="0" applyFont="1" applyBorder="1" applyAlignment="1">
      <alignment wrapText="1"/>
    </xf>
    <xf numFmtId="0" fontId="10" fillId="0" borderId="60" xfId="0" applyFont="1" applyBorder="1" applyAlignment="1">
      <alignment wrapText="1"/>
    </xf>
    <xf numFmtId="0" fontId="10" fillId="0" borderId="55" xfId="0" applyFont="1" applyBorder="1" applyAlignment="1">
      <alignment wrapText="1"/>
    </xf>
    <xf numFmtId="0" fontId="13" fillId="12" borderId="7" xfId="0" applyFont="1" applyFill="1" applyBorder="1" applyAlignment="1">
      <alignment horizontal="center" vertical="center" wrapText="1"/>
    </xf>
    <xf numFmtId="0" fontId="13" fillId="12" borderId="3" xfId="0" applyFont="1" applyFill="1" applyBorder="1" applyAlignment="1">
      <alignment horizontal="center" vertical="center" wrapText="1"/>
    </xf>
    <xf numFmtId="0" fontId="13" fillId="12" borderId="58" xfId="0" applyFont="1" applyFill="1" applyBorder="1" applyAlignment="1">
      <alignment horizontal="center" vertical="center" wrapText="1"/>
    </xf>
    <xf numFmtId="0" fontId="13" fillId="0" borderId="7"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8" xfId="0" applyFont="1" applyBorder="1" applyAlignment="1">
      <alignment horizontal="center" vertical="center" wrapText="1"/>
    </xf>
    <xf numFmtId="0" fontId="10" fillId="12" borderId="59" xfId="0" applyFont="1" applyFill="1" applyBorder="1" applyAlignment="1">
      <alignment horizontal="center" vertical="center" wrapText="1"/>
    </xf>
    <xf numFmtId="0" fontId="10" fillId="12" borderId="3" xfId="0" applyFont="1" applyFill="1" applyBorder="1" applyAlignment="1">
      <alignment horizontal="center" vertical="center" wrapText="1"/>
    </xf>
    <xf numFmtId="0" fontId="10" fillId="12" borderId="8" xfId="0" applyFont="1" applyFill="1" applyBorder="1" applyAlignment="1">
      <alignment horizontal="center" vertical="center" wrapText="1"/>
    </xf>
    <xf numFmtId="0" fontId="10" fillId="0" borderId="3" xfId="0" applyFont="1" applyBorder="1" applyAlignment="1">
      <alignment vertical="center" wrapText="1"/>
    </xf>
    <xf numFmtId="0" fontId="10" fillId="0" borderId="58" xfId="0" applyFont="1" applyBorder="1" applyAlignment="1">
      <alignment vertical="center" wrapText="1"/>
    </xf>
    <xf numFmtId="0" fontId="10" fillId="0" borderId="4" xfId="0" applyFont="1" applyBorder="1" applyAlignment="1">
      <alignment vertical="center" wrapText="1"/>
    </xf>
    <xf numFmtId="0" fontId="10" fillId="0" borderId="16" xfId="0" applyFont="1" applyBorder="1" applyAlignment="1">
      <alignment wrapText="1"/>
    </xf>
    <xf numFmtId="0" fontId="10" fillId="0" borderId="52" xfId="0" applyFont="1" applyBorder="1" applyAlignment="1">
      <alignment wrapText="1"/>
    </xf>
    <xf numFmtId="0" fontId="9" fillId="0" borderId="7" xfId="0" applyFont="1" applyBorder="1" applyAlignment="1">
      <alignment horizontal="center" vertical="center" wrapText="1"/>
    </xf>
    <xf numFmtId="0" fontId="9" fillId="0" borderId="3" xfId="0" applyFont="1" applyBorder="1" applyAlignment="1">
      <alignment horizontal="center" vertical="center" wrapText="1"/>
    </xf>
    <xf numFmtId="0" fontId="9" fillId="0" borderId="58" xfId="0" applyFont="1" applyBorder="1" applyAlignment="1">
      <alignment horizontal="center" vertical="center" wrapText="1"/>
    </xf>
    <xf numFmtId="0" fontId="9" fillId="0" borderId="7" xfId="0" applyFont="1" applyBorder="1" applyAlignment="1">
      <alignment horizontal="center" wrapText="1"/>
    </xf>
    <xf numFmtId="0" fontId="9" fillId="0" borderId="3" xfId="0" applyFont="1" applyBorder="1" applyAlignment="1">
      <alignment horizontal="center" wrapText="1"/>
    </xf>
    <xf numFmtId="0" fontId="9" fillId="0" borderId="58" xfId="0" applyFont="1" applyBorder="1" applyAlignment="1">
      <alignment horizontal="center" wrapText="1"/>
    </xf>
    <xf numFmtId="0" fontId="13" fillId="0" borderId="51" xfId="0" applyFont="1" applyBorder="1" applyAlignment="1">
      <alignment horizontal="center"/>
    </xf>
    <xf numFmtId="0" fontId="13" fillId="0" borderId="64" xfId="0" applyFont="1" applyBorder="1" applyAlignment="1">
      <alignment horizontal="center"/>
    </xf>
    <xf numFmtId="0" fontId="8" fillId="29" borderId="16" xfId="0" applyFont="1" applyFill="1" applyBorder="1" applyAlignment="1">
      <alignment horizontal="center" vertical="center" wrapText="1"/>
    </xf>
    <xf numFmtId="0" fontId="8" fillId="29" borderId="17" xfId="0" applyFont="1" applyFill="1" applyBorder="1" applyAlignment="1">
      <alignment horizontal="center" vertical="center" wrapText="1"/>
    </xf>
    <xf numFmtId="0" fontId="8" fillId="29" borderId="13" xfId="0" applyFont="1" applyFill="1" applyBorder="1" applyAlignment="1">
      <alignment horizontal="center" vertical="center" wrapText="1"/>
    </xf>
    <xf numFmtId="0" fontId="1" fillId="0" borderId="9" xfId="0" applyFont="1" applyBorder="1" applyAlignment="1">
      <alignment horizontal="left" vertical="top" wrapText="1"/>
    </xf>
    <xf numFmtId="0" fontId="0" fillId="0" borderId="10" xfId="0" applyBorder="1" applyAlignment="1">
      <alignment horizontal="left" vertical="top"/>
    </xf>
    <xf numFmtId="0" fontId="0" fillId="0" borderId="11" xfId="0" applyBorder="1" applyAlignment="1">
      <alignment horizontal="left" vertical="top"/>
    </xf>
    <xf numFmtId="0" fontId="0" fillId="0" borderId="2" xfId="0" applyBorder="1" applyAlignment="1">
      <alignment horizontal="left" vertical="top"/>
    </xf>
    <xf numFmtId="0" fontId="0" fillId="0" borderId="4" xfId="0" applyBorder="1" applyAlignment="1">
      <alignment horizontal="left" vertical="top"/>
    </xf>
    <xf numFmtId="0" fontId="0" fillId="0" borderId="12" xfId="0" applyBorder="1" applyAlignment="1">
      <alignment horizontal="left" vertical="top"/>
    </xf>
    <xf numFmtId="0" fontId="0" fillId="0" borderId="5" xfId="0" applyBorder="1" applyAlignment="1">
      <alignment horizontal="left" vertical="top"/>
    </xf>
    <xf numFmtId="0" fontId="0" fillId="0" borderId="6" xfId="0" applyBorder="1" applyAlignment="1">
      <alignment horizontal="left" vertical="top"/>
    </xf>
    <xf numFmtId="0" fontId="130" fillId="14" borderId="2" xfId="9" applyFont="1" applyFill="1" applyBorder="1" applyAlignment="1">
      <alignment horizontal="justify" vertical="center"/>
    </xf>
    <xf numFmtId="0" fontId="130" fillId="14" borderId="0" xfId="9" applyFont="1" applyFill="1" applyAlignment="1">
      <alignment horizontal="justify" vertical="center"/>
    </xf>
    <xf numFmtId="0" fontId="130" fillId="14" borderId="1" xfId="9" applyFont="1" applyFill="1" applyBorder="1" applyAlignment="1">
      <alignment vertical="center"/>
    </xf>
    <xf numFmtId="0" fontId="130" fillId="14" borderId="13" xfId="9" applyFont="1" applyFill="1" applyBorder="1" applyAlignment="1">
      <alignment horizontal="justify" vertical="center"/>
    </xf>
    <xf numFmtId="0" fontId="130" fillId="14" borderId="1" xfId="9" applyFont="1" applyFill="1" applyBorder="1" applyAlignment="1">
      <alignment horizontal="justify" vertical="center"/>
    </xf>
    <xf numFmtId="0" fontId="8" fillId="0" borderId="17" xfId="0" applyFont="1" applyBorder="1" applyAlignment="1">
      <alignment horizontal="center" vertical="center" wrapText="1"/>
    </xf>
    <xf numFmtId="0" fontId="0" fillId="0" borderId="3" xfId="0" applyBorder="1" applyAlignment="1">
      <alignment horizontal="left" vertical="center" wrapText="1"/>
    </xf>
    <xf numFmtId="0" fontId="0" fillId="0" borderId="8"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76" fillId="0" borderId="0" xfId="9" applyFont="1" applyAlignment="1">
      <alignment vertical="center" wrapText="1"/>
    </xf>
    <xf numFmtId="0" fontId="0" fillId="0" borderId="7" xfId="0" applyBorder="1" applyAlignment="1">
      <alignment horizontal="left" vertical="center" wrapText="1"/>
    </xf>
    <xf numFmtId="0" fontId="0" fillId="0" borderId="9" xfId="0" applyBorder="1" applyAlignment="1">
      <alignment horizontal="left" vertical="center" wrapText="1"/>
    </xf>
    <xf numFmtId="0" fontId="28" fillId="0" borderId="0" xfId="9" applyFont="1" applyAlignment="1">
      <alignment vertical="center" wrapText="1"/>
    </xf>
    <xf numFmtId="0" fontId="9" fillId="0" borderId="9" xfId="10" applyFont="1" applyBorder="1" applyAlignment="1">
      <alignment horizontal="center" vertical="center" wrapText="1"/>
    </xf>
    <xf numFmtId="0" fontId="9" fillId="0" borderId="11" xfId="10" applyFont="1" applyBorder="1" applyAlignment="1">
      <alignment horizontal="center" vertical="center" wrapText="1"/>
    </xf>
    <xf numFmtId="0" fontId="9" fillId="0" borderId="2" xfId="10" applyFont="1" applyBorder="1" applyAlignment="1">
      <alignment horizontal="center" vertical="center" wrapText="1"/>
    </xf>
    <xf numFmtId="0" fontId="9" fillId="0" borderId="4" xfId="10" applyFont="1" applyBorder="1" applyAlignment="1">
      <alignment horizontal="center" vertical="center" wrapText="1"/>
    </xf>
    <xf numFmtId="0" fontId="9" fillId="0" borderId="12" xfId="10" applyFont="1" applyBorder="1" applyAlignment="1">
      <alignment horizontal="center" vertical="center" wrapText="1"/>
    </xf>
    <xf numFmtId="0" fontId="9" fillId="0" borderId="6" xfId="10" applyFont="1" applyBorder="1" applyAlignment="1">
      <alignment horizontal="center" vertical="center" wrapText="1"/>
    </xf>
    <xf numFmtId="0" fontId="9" fillId="0" borderId="7" xfId="10" applyFont="1" applyBorder="1" applyAlignment="1">
      <alignment horizontal="center" vertical="center" wrapText="1"/>
    </xf>
    <xf numFmtId="0" fontId="9" fillId="0" borderId="3" xfId="10" applyFont="1" applyBorder="1" applyAlignment="1">
      <alignment horizontal="center" vertical="center" wrapText="1"/>
    </xf>
    <xf numFmtId="0" fontId="9" fillId="0" borderId="8" xfId="10" applyFont="1" applyBorder="1" applyAlignment="1">
      <alignment horizontal="center" vertical="center" wrapText="1"/>
    </xf>
    <xf numFmtId="0" fontId="9" fillId="0" borderId="10" xfId="0" applyFont="1" applyBorder="1" applyAlignment="1">
      <alignment horizontal="center" vertical="center"/>
    </xf>
    <xf numFmtId="0" fontId="9" fillId="0" borderId="0" xfId="0" applyFont="1" applyAlignment="1">
      <alignment horizontal="center" vertical="center"/>
    </xf>
    <xf numFmtId="0" fontId="9" fillId="0" borderId="10" xfId="0" applyFont="1" applyBorder="1" applyAlignment="1">
      <alignment horizontal="left" wrapText="1"/>
    </xf>
    <xf numFmtId="0" fontId="9" fillId="0" borderId="0" xfId="0" applyFont="1" applyAlignment="1">
      <alignment horizontal="left" wrapText="1"/>
    </xf>
    <xf numFmtId="0" fontId="9" fillId="0" borderId="3" xfId="0" applyFont="1" applyBorder="1" applyAlignment="1">
      <alignment horizontal="left" vertical="center"/>
    </xf>
    <xf numFmtId="0" fontId="9" fillId="0" borderId="5" xfId="0" applyFont="1" applyBorder="1" applyAlignment="1">
      <alignment horizontal="center" vertical="center"/>
    </xf>
    <xf numFmtId="0" fontId="9" fillId="0" borderId="10" xfId="0" applyFont="1" applyBorder="1" applyAlignment="1">
      <alignment horizontal="left"/>
    </xf>
    <xf numFmtId="0" fontId="9" fillId="0" borderId="5" xfId="0" applyFont="1" applyBorder="1" applyAlignment="1">
      <alignment horizontal="left" wrapText="1"/>
    </xf>
    <xf numFmtId="0" fontId="9" fillId="0" borderId="0" xfId="0" applyFont="1" applyAlignment="1">
      <alignment horizontal="left"/>
    </xf>
    <xf numFmtId="0" fontId="9" fillId="0" borderId="5" xfId="0" applyFont="1" applyBorder="1" applyAlignment="1">
      <alignment horizontal="left"/>
    </xf>
    <xf numFmtId="0" fontId="9" fillId="0" borderId="3" xfId="0" applyFont="1" applyBorder="1" applyAlignment="1">
      <alignment horizontal="left" wrapText="1"/>
    </xf>
    <xf numFmtId="0" fontId="9" fillId="0" borderId="0" xfId="0" applyFont="1" applyAlignment="1">
      <alignment horizontal="left" vertical="center" wrapText="1"/>
    </xf>
    <xf numFmtId="0" fontId="9" fillId="0" borderId="0" xfId="0" applyFont="1" applyAlignment="1">
      <alignment horizontal="left" vertical="center"/>
    </xf>
    <xf numFmtId="0" fontId="146" fillId="0" borderId="0" xfId="0" applyFont="1" applyAlignment="1">
      <alignment horizontal="left" vertical="top" wrapText="1"/>
    </xf>
    <xf numFmtId="0" fontId="146" fillId="0" borderId="0" xfId="0" applyFont="1" applyAlignment="1">
      <alignment horizontal="left" vertical="top"/>
    </xf>
    <xf numFmtId="0" fontId="9" fillId="0" borderId="3" xfId="0" applyFont="1" applyBorder="1" applyAlignment="1">
      <alignment horizontal="left" vertical="center" wrapText="1"/>
    </xf>
    <xf numFmtId="0" fontId="9" fillId="0" borderId="1" xfId="0" applyFont="1" applyBorder="1" applyAlignment="1">
      <alignment horizontal="left" vertical="center" wrapText="1"/>
    </xf>
    <xf numFmtId="0" fontId="9" fillId="0" borderId="9"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7" xfId="0" applyFont="1" applyBorder="1" applyAlignment="1">
      <alignment horizontal="left" vertical="center" wrapText="1" indent="2"/>
    </xf>
    <xf numFmtId="0" fontId="9" fillId="0" borderId="8" xfId="0" applyFont="1" applyBorder="1" applyAlignment="1">
      <alignment horizontal="left" vertical="center" wrapText="1" indent="2"/>
    </xf>
    <xf numFmtId="0" fontId="9" fillId="0" borderId="7" xfId="0" applyFont="1" applyBorder="1" applyAlignment="1">
      <alignment horizontal="left"/>
    </xf>
    <xf numFmtId="0" fontId="9" fillId="0" borderId="3" xfId="0" applyFont="1" applyBorder="1" applyAlignment="1">
      <alignment horizontal="left"/>
    </xf>
    <xf numFmtId="0" fontId="9" fillId="5" borderId="7" xfId="0"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8" xfId="0" applyFont="1" applyFill="1" applyBorder="1" applyAlignment="1">
      <alignment horizontal="left" vertical="center" wrapText="1"/>
    </xf>
    <xf numFmtId="0" fontId="9" fillId="0" borderId="7" xfId="0" applyFont="1" applyBorder="1" applyAlignment="1">
      <alignment horizontal="left" vertical="center" wrapText="1"/>
    </xf>
    <xf numFmtId="0" fontId="9" fillId="0" borderId="8" xfId="0" applyFont="1" applyBorder="1" applyAlignment="1">
      <alignment horizontal="left" vertical="center" wrapText="1"/>
    </xf>
    <xf numFmtId="0" fontId="144" fillId="5" borderId="80" xfId="11" applyFont="1" applyFill="1" applyBorder="1" applyAlignment="1">
      <alignment horizontal="center" vertical="center"/>
    </xf>
    <xf numFmtId="0" fontId="144" fillId="5" borderId="79" xfId="11" applyFont="1" applyFill="1" applyBorder="1" applyAlignment="1">
      <alignment horizontal="center" vertical="center"/>
    </xf>
    <xf numFmtId="0" fontId="144" fillId="5" borderId="78" xfId="11" applyFont="1" applyFill="1" applyBorder="1" applyAlignment="1">
      <alignment horizontal="center" vertical="center"/>
    </xf>
    <xf numFmtId="0" fontId="144" fillId="5" borderId="77" xfId="11" applyFont="1" applyFill="1" applyBorder="1" applyAlignment="1">
      <alignment horizontal="center" vertical="center"/>
    </xf>
    <xf numFmtId="0" fontId="144" fillId="5" borderId="76" xfId="11" applyFont="1" applyFill="1" applyBorder="1" applyAlignment="1">
      <alignment horizontal="center" vertical="center"/>
    </xf>
    <xf numFmtId="0" fontId="144" fillId="5" borderId="75" xfId="11" applyFont="1" applyFill="1" applyBorder="1" applyAlignment="1">
      <alignment horizontal="center" vertical="center"/>
    </xf>
    <xf numFmtId="0" fontId="19" fillId="0" borderId="9" xfId="3" applyFont="1" applyBorder="1" applyAlignment="1">
      <alignment horizontal="center" vertical="center" wrapText="1"/>
    </xf>
    <xf numFmtId="0" fontId="19" fillId="0" borderId="11" xfId="3" applyFont="1" applyBorder="1" applyAlignment="1">
      <alignment horizontal="center" vertical="center" wrapText="1"/>
    </xf>
    <xf numFmtId="0" fontId="8" fillId="0" borderId="9" xfId="3" applyFont="1" applyBorder="1" applyAlignment="1">
      <alignment horizontal="center" vertical="center" wrapText="1"/>
    </xf>
    <xf numFmtId="0" fontId="8" fillId="0" borderId="11" xfId="3" applyFont="1" applyBorder="1" applyAlignment="1">
      <alignment horizontal="center" vertical="center" wrapText="1"/>
    </xf>
    <xf numFmtId="0" fontId="19" fillId="0" borderId="2" xfId="3" applyFont="1" applyBorder="1" applyAlignment="1">
      <alignment horizontal="center" vertical="center" wrapText="1"/>
    </xf>
    <xf numFmtId="0" fontId="19" fillId="0" borderId="4" xfId="3" applyFont="1" applyBorder="1" applyAlignment="1">
      <alignment horizontal="center" vertical="center" wrapText="1"/>
    </xf>
    <xf numFmtId="0" fontId="19" fillId="0" borderId="7" xfId="3" applyFont="1" applyBorder="1" applyAlignment="1">
      <alignment horizontal="center" vertical="center" wrapText="1"/>
    </xf>
    <xf numFmtId="0" fontId="9" fillId="0" borderId="8" xfId="0" applyFont="1" applyBorder="1" applyAlignment="1">
      <alignment horizontal="center" vertical="center" wrapText="1"/>
    </xf>
    <xf numFmtId="0" fontId="9" fillId="0" borderId="17" xfId="0" applyFont="1" applyBorder="1" applyAlignment="1">
      <alignment horizontal="center" vertical="center" wrapText="1"/>
    </xf>
    <xf numFmtId="0" fontId="58" fillId="0" borderId="16" xfId="0" applyFont="1" applyBorder="1" applyAlignment="1">
      <alignment horizontal="center" vertical="center" wrapText="1"/>
    </xf>
    <xf numFmtId="0" fontId="58" fillId="0" borderId="17" xfId="0" applyFont="1" applyBorder="1" applyAlignment="1">
      <alignment horizontal="center" vertical="center" wrapText="1"/>
    </xf>
    <xf numFmtId="0" fontId="58" fillId="0" borderId="13" xfId="0" applyFont="1" applyBorder="1" applyAlignment="1">
      <alignment horizontal="center" vertical="center" wrapText="1"/>
    </xf>
    <xf numFmtId="0" fontId="79" fillId="18" borderId="16" xfId="0" applyFont="1" applyFill="1" applyBorder="1" applyAlignment="1">
      <alignment horizontal="center" vertical="center" wrapText="1"/>
    </xf>
    <xf numFmtId="0" fontId="79" fillId="18" borderId="13" xfId="0" applyFont="1" applyFill="1" applyBorder="1" applyAlignment="1">
      <alignment horizontal="center" vertical="center" wrapText="1"/>
    </xf>
    <xf numFmtId="0" fontId="66" fillId="18" borderId="9" xfId="0" applyFont="1" applyFill="1" applyBorder="1" applyAlignment="1">
      <alignment horizontal="center" vertical="center" wrapText="1"/>
    </xf>
    <xf numFmtId="0" fontId="66" fillId="18" borderId="11" xfId="0" applyFont="1" applyFill="1" applyBorder="1" applyAlignment="1">
      <alignment horizontal="center" vertical="center" wrapText="1"/>
    </xf>
    <xf numFmtId="0" fontId="66" fillId="18" borderId="10" xfId="0" applyFont="1" applyFill="1" applyBorder="1" applyAlignment="1">
      <alignment horizontal="center" vertical="center" wrapText="1"/>
    </xf>
    <xf numFmtId="0" fontId="160" fillId="18" borderId="7" xfId="0" applyFont="1" applyFill="1" applyBorder="1" applyAlignment="1">
      <alignment horizontal="center" vertical="center" wrapText="1"/>
    </xf>
    <xf numFmtId="0" fontId="160" fillId="18" borderId="3" xfId="0" applyFont="1" applyFill="1" applyBorder="1" applyAlignment="1">
      <alignment horizontal="center" vertical="center" wrapText="1"/>
    </xf>
    <xf numFmtId="0" fontId="160" fillId="18" borderId="8" xfId="0" applyFont="1" applyFill="1" applyBorder="1" applyAlignment="1">
      <alignment horizontal="center" vertical="center" wrapText="1"/>
    </xf>
    <xf numFmtId="0" fontId="160" fillId="18" borderId="9" xfId="0" applyFont="1" applyFill="1" applyBorder="1" applyAlignment="1">
      <alignment horizontal="center" vertical="center" wrapText="1"/>
    </xf>
    <xf numFmtId="0" fontId="160" fillId="18" borderId="10" xfId="0" applyFont="1" applyFill="1" applyBorder="1" applyAlignment="1">
      <alignment horizontal="center" vertical="center" wrapText="1"/>
    </xf>
    <xf numFmtId="0" fontId="160" fillId="18" borderId="11" xfId="0" applyFont="1" applyFill="1" applyBorder="1" applyAlignment="1">
      <alignment horizontal="center" vertical="center" wrapText="1"/>
    </xf>
    <xf numFmtId="0" fontId="0" fillId="0" borderId="17" xfId="0" applyBorder="1" applyAlignment="1">
      <alignment horizontal="center" vertical="center" wrapText="1"/>
    </xf>
    <xf numFmtId="0" fontId="162" fillId="18" borderId="16" xfId="0" applyFont="1" applyFill="1" applyBorder="1" applyAlignment="1">
      <alignment horizontal="center" vertical="center" wrapText="1"/>
    </xf>
    <xf numFmtId="0" fontId="162" fillId="18" borderId="17" xfId="0" applyFont="1" applyFill="1" applyBorder="1" applyAlignment="1">
      <alignment horizontal="center" vertical="center" wrapText="1"/>
    </xf>
    <xf numFmtId="0" fontId="162" fillId="18" borderId="13" xfId="0" applyFont="1" applyFill="1" applyBorder="1" applyAlignment="1">
      <alignment horizontal="center" vertical="center" wrapText="1"/>
    </xf>
    <xf numFmtId="0" fontId="0" fillId="18" borderId="7" xfId="0" applyFill="1" applyBorder="1" applyAlignment="1">
      <alignment horizontal="center"/>
    </xf>
    <xf numFmtId="0" fontId="0" fillId="18" borderId="8" xfId="0" applyFill="1" applyBorder="1" applyAlignment="1">
      <alignment horizontal="center"/>
    </xf>
    <xf numFmtId="0" fontId="46" fillId="18" borderId="16" xfId="0" applyFont="1" applyFill="1" applyBorder="1" applyAlignment="1">
      <alignment horizontal="center" vertical="center" wrapText="1"/>
    </xf>
    <xf numFmtId="0" fontId="46" fillId="18" borderId="17" xfId="0" applyFont="1" applyFill="1" applyBorder="1" applyAlignment="1">
      <alignment horizontal="center" vertical="center" wrapText="1"/>
    </xf>
    <xf numFmtId="0" fontId="46" fillId="18" borderId="13" xfId="0" applyFont="1" applyFill="1" applyBorder="1" applyAlignment="1">
      <alignment horizontal="center" vertical="center" wrapText="1"/>
    </xf>
    <xf numFmtId="0" fontId="46" fillId="18" borderId="9" xfId="0" applyFont="1" applyFill="1" applyBorder="1" applyAlignment="1">
      <alignment horizontal="center" vertical="center"/>
    </xf>
    <xf numFmtId="0" fontId="46" fillId="18" borderId="10" xfId="0" applyFont="1" applyFill="1" applyBorder="1" applyAlignment="1">
      <alignment horizontal="center" vertical="center"/>
    </xf>
    <xf numFmtId="0" fontId="46" fillId="18" borderId="11" xfId="0" applyFont="1" applyFill="1" applyBorder="1" applyAlignment="1">
      <alignment horizontal="center" vertical="center"/>
    </xf>
    <xf numFmtId="0" fontId="46" fillId="18" borderId="7" xfId="0" applyFont="1" applyFill="1" applyBorder="1" applyAlignment="1">
      <alignment horizontal="center" vertical="center" wrapText="1"/>
    </xf>
    <xf numFmtId="0" fontId="46" fillId="18" borderId="3" xfId="0" applyFont="1" applyFill="1" applyBorder="1" applyAlignment="1">
      <alignment horizontal="center" vertical="center" wrapText="1"/>
    </xf>
    <xf numFmtId="0" fontId="46" fillId="18" borderId="8" xfId="0" applyFont="1" applyFill="1" applyBorder="1" applyAlignment="1">
      <alignment horizontal="center" vertical="center" wrapText="1"/>
    </xf>
    <xf numFmtId="0" fontId="79" fillId="0" borderId="9" xfId="0" applyFont="1" applyBorder="1" applyAlignment="1">
      <alignment horizontal="center" wrapText="1"/>
    </xf>
    <xf numFmtId="0" fontId="79" fillId="0" borderId="10" xfId="0" applyFont="1" applyBorder="1" applyAlignment="1">
      <alignment horizontal="center" wrapText="1"/>
    </xf>
    <xf numFmtId="0" fontId="79" fillId="0" borderId="11" xfId="0" applyFont="1" applyBorder="1" applyAlignment="1">
      <alignment horizontal="center" wrapText="1"/>
    </xf>
    <xf numFmtId="0" fontId="79" fillId="0" borderId="16" xfId="0" applyFont="1" applyBorder="1" applyAlignment="1">
      <alignment horizontal="center" vertical="center" wrapText="1"/>
    </xf>
    <xf numFmtId="0" fontId="79" fillId="0" borderId="13" xfId="0" applyFont="1" applyBorder="1" applyAlignment="1">
      <alignment horizontal="center" vertical="center" wrapText="1"/>
    </xf>
    <xf numFmtId="0" fontId="46" fillId="0" borderId="16" xfId="0" applyFont="1" applyBorder="1" applyAlignment="1">
      <alignment horizontal="center" vertical="center" wrapText="1"/>
    </xf>
    <xf numFmtId="0" fontId="46" fillId="0" borderId="13" xfId="0" applyFont="1" applyBorder="1" applyAlignment="1">
      <alignment horizontal="center" vertical="center" wrapText="1"/>
    </xf>
    <xf numFmtId="0" fontId="8" fillId="18" borderId="7" xfId="0" applyFont="1" applyFill="1" applyBorder="1" applyAlignment="1">
      <alignment horizontal="center" vertical="center"/>
    </xf>
    <xf numFmtId="0" fontId="8" fillId="18" borderId="3" xfId="0" applyFont="1" applyFill="1" applyBorder="1" applyAlignment="1">
      <alignment horizontal="center" vertical="center"/>
    </xf>
    <xf numFmtId="0" fontId="8" fillId="18" borderId="8" xfId="0" applyFont="1" applyFill="1" applyBorder="1" applyAlignment="1">
      <alignment horizontal="center" vertical="center"/>
    </xf>
    <xf numFmtId="0" fontId="8" fillId="18" borderId="16" xfId="0" applyFont="1" applyFill="1" applyBorder="1" applyAlignment="1">
      <alignment horizontal="center" vertical="center"/>
    </xf>
    <xf numFmtId="0" fontId="8" fillId="18" borderId="13" xfId="0" applyFont="1" applyFill="1" applyBorder="1" applyAlignment="1">
      <alignment horizontal="center" vertical="center"/>
    </xf>
    <xf numFmtId="0" fontId="0" fillId="18" borderId="10" xfId="0" applyFill="1" applyBorder="1" applyAlignment="1">
      <alignment horizontal="center" vertical="center" wrapText="1"/>
    </xf>
    <xf numFmtId="0" fontId="0" fillId="18" borderId="11" xfId="0" applyFill="1" applyBorder="1" applyAlignment="1">
      <alignment horizontal="center" vertical="center" wrapText="1"/>
    </xf>
    <xf numFmtId="0" fontId="0" fillId="18" borderId="2" xfId="0" applyFill="1" applyBorder="1" applyAlignment="1">
      <alignment horizontal="center" vertical="center" wrapText="1"/>
    </xf>
    <xf numFmtId="0" fontId="0" fillId="18" borderId="4" xfId="0" applyFill="1" applyBorder="1" applyAlignment="1">
      <alignment horizontal="center" vertical="center" wrapText="1"/>
    </xf>
    <xf numFmtId="0" fontId="0" fillId="18" borderId="0" xfId="0" applyFill="1" applyAlignment="1">
      <alignment horizontal="center" vertical="center" wrapText="1"/>
    </xf>
    <xf numFmtId="0" fontId="8" fillId="8" borderId="7" xfId="0" applyFont="1" applyFill="1" applyBorder="1" applyAlignment="1">
      <alignment horizontal="center" vertical="center" wrapText="1"/>
    </xf>
    <xf numFmtId="0" fontId="8" fillId="8" borderId="3" xfId="0" applyFont="1" applyFill="1" applyBorder="1" applyAlignment="1">
      <alignment horizontal="center" vertical="center" wrapText="1"/>
    </xf>
    <xf numFmtId="0" fontId="8" fillId="8" borderId="8" xfId="0" applyFont="1" applyFill="1" applyBorder="1" applyAlignment="1">
      <alignment horizontal="center" vertical="center" wrapText="1"/>
    </xf>
    <xf numFmtId="0" fontId="9" fillId="18" borderId="22" xfId="0" applyFont="1" applyFill="1" applyBorder="1" applyAlignment="1">
      <alignment horizontal="center" vertical="center" wrapText="1"/>
    </xf>
    <xf numFmtId="0" fontId="9" fillId="18" borderId="82" xfId="0" applyFont="1" applyFill="1" applyBorder="1" applyAlignment="1">
      <alignment horizontal="center" vertical="center" wrapText="1"/>
    </xf>
    <xf numFmtId="0" fontId="9" fillId="8" borderId="7" xfId="0" applyFont="1" applyFill="1" applyBorder="1" applyAlignment="1">
      <alignment horizontal="center" vertical="center" wrapText="1"/>
    </xf>
    <xf numFmtId="0" fontId="9" fillId="8" borderId="3" xfId="0" applyFont="1" applyFill="1" applyBorder="1" applyAlignment="1">
      <alignment horizontal="center" vertical="center" wrapText="1"/>
    </xf>
    <xf numFmtId="0" fontId="9" fillId="8" borderId="8" xfId="0" applyFont="1" applyFill="1" applyBorder="1" applyAlignment="1">
      <alignment horizontal="center" vertical="center" wrapText="1"/>
    </xf>
    <xf numFmtId="0" fontId="9" fillId="18" borderId="16" xfId="0" applyFont="1" applyFill="1" applyBorder="1" applyAlignment="1">
      <alignment horizontal="center" vertical="center" wrapText="1"/>
    </xf>
    <xf numFmtId="0" fontId="9" fillId="18" borderId="17" xfId="0" applyFont="1" applyFill="1" applyBorder="1" applyAlignment="1">
      <alignment horizontal="center" vertical="center" wrapText="1"/>
    </xf>
    <xf numFmtId="0" fontId="9" fillId="18" borderId="13" xfId="0" applyFont="1" applyFill="1" applyBorder="1" applyAlignment="1">
      <alignment horizontal="center" vertical="center" wrapText="1"/>
    </xf>
    <xf numFmtId="0" fontId="9" fillId="18" borderId="9" xfId="0" applyFont="1" applyFill="1" applyBorder="1" applyAlignment="1">
      <alignment horizontal="center" vertical="center" wrapText="1"/>
    </xf>
    <xf numFmtId="0" fontId="9" fillId="18" borderId="10" xfId="0" applyFont="1" applyFill="1" applyBorder="1" applyAlignment="1">
      <alignment horizontal="center" vertical="center" wrapText="1"/>
    </xf>
    <xf numFmtId="0" fontId="9" fillId="18" borderId="11" xfId="0" applyFont="1" applyFill="1" applyBorder="1" applyAlignment="1">
      <alignment horizontal="center" vertical="center" wrapText="1"/>
    </xf>
    <xf numFmtId="0" fontId="9" fillId="18" borderId="16" xfId="0" applyFont="1" applyFill="1" applyBorder="1" applyAlignment="1">
      <alignment horizontal="center" vertical="center"/>
    </xf>
    <xf numFmtId="0" fontId="9" fillId="18" borderId="13" xfId="0" applyFont="1" applyFill="1" applyBorder="1" applyAlignment="1">
      <alignment horizontal="center" vertical="center"/>
    </xf>
    <xf numFmtId="0" fontId="19" fillId="5" borderId="7" xfId="16" applyFont="1" applyFill="1" applyBorder="1" applyAlignment="1">
      <alignment horizontal="center" vertical="center" wrapText="1"/>
    </xf>
    <xf numFmtId="0" fontId="19" fillId="5" borderId="8" xfId="16" applyFont="1" applyFill="1" applyBorder="1" applyAlignment="1">
      <alignment horizontal="center" vertical="center" wrapText="1"/>
    </xf>
    <xf numFmtId="0" fontId="19" fillId="0" borderId="0" xfId="16" applyFont="1" applyAlignment="1">
      <alignment horizontal="center" vertical="center" wrapText="1"/>
    </xf>
    <xf numFmtId="9" fontId="19" fillId="0" borderId="16" xfId="16" applyNumberFormat="1" applyFont="1" applyBorder="1" applyAlignment="1">
      <alignment horizontal="center" vertical="center" wrapText="1"/>
    </xf>
    <xf numFmtId="9" fontId="19" fillId="0" borderId="17" xfId="16" applyNumberFormat="1" applyFont="1" applyBorder="1" applyAlignment="1">
      <alignment horizontal="center" vertical="center" wrapText="1"/>
    </xf>
    <xf numFmtId="9" fontId="19" fillId="0" borderId="13" xfId="16" applyNumberFormat="1" applyFont="1" applyBorder="1" applyAlignment="1">
      <alignment horizontal="center" vertical="center" wrapText="1"/>
    </xf>
    <xf numFmtId="0" fontId="19" fillId="0" borderId="7" xfId="16" applyFont="1" applyBorder="1" applyAlignment="1">
      <alignment horizontal="center" vertical="center" wrapText="1"/>
    </xf>
    <xf numFmtId="0" fontId="19" fillId="0" borderId="8" xfId="16" applyFont="1" applyBorder="1" applyAlignment="1">
      <alignment horizontal="center" vertical="center" wrapText="1"/>
    </xf>
    <xf numFmtId="3" fontId="9" fillId="0" borderId="1" xfId="0" applyNumberFormat="1" applyFont="1" applyFill="1" applyBorder="1" applyAlignment="1">
      <alignment vertical="center" wrapText="1"/>
    </xf>
    <xf numFmtId="3" fontId="19" fillId="0" borderId="1" xfId="0" applyNumberFormat="1" applyFont="1" applyFill="1" applyBorder="1" applyAlignment="1">
      <alignment vertical="center" wrapText="1"/>
    </xf>
    <xf numFmtId="3" fontId="10" fillId="0" borderId="1" xfId="0" applyNumberFormat="1" applyFont="1" applyFill="1" applyBorder="1" applyAlignment="1">
      <alignment horizontal="center" vertical="center" wrapText="1"/>
    </xf>
    <xf numFmtId="10" fontId="10" fillId="0" borderId="14" xfId="0" applyNumberFormat="1" applyFont="1" applyFill="1" applyBorder="1" applyAlignment="1">
      <alignment horizontal="center" vertical="center" wrapText="1"/>
    </xf>
    <xf numFmtId="10" fontId="0" fillId="0" borderId="14" xfId="0" applyNumberFormat="1" applyFill="1" applyBorder="1" applyAlignment="1">
      <alignment horizontal="center" wrapText="1"/>
    </xf>
    <xf numFmtId="10" fontId="10" fillId="0" borderId="1" xfId="0" applyNumberFormat="1" applyFont="1" applyFill="1" applyBorder="1" applyAlignment="1">
      <alignment horizontal="center" vertical="center" wrapText="1"/>
    </xf>
    <xf numFmtId="2" fontId="10" fillId="0" borderId="1" xfId="0" applyNumberFormat="1" applyFont="1" applyFill="1" applyBorder="1" applyAlignment="1">
      <alignment horizontal="center" vertical="center" wrapText="1"/>
    </xf>
    <xf numFmtId="10" fontId="10" fillId="0" borderId="1" xfId="7" applyNumberFormat="1" applyFont="1" applyFill="1" applyBorder="1" applyAlignment="1">
      <alignment horizontal="center" vertical="center" wrapText="1"/>
    </xf>
    <xf numFmtId="10" fontId="18" fillId="0" borderId="1" xfId="0" applyNumberFormat="1" applyFont="1" applyFill="1" applyBorder="1" applyAlignment="1">
      <alignment vertical="center"/>
    </xf>
    <xf numFmtId="10" fontId="177" fillId="0" borderId="1" xfId="0" applyNumberFormat="1" applyFont="1" applyFill="1" applyBorder="1" applyAlignment="1">
      <alignment vertical="center"/>
    </xf>
  </cellXfs>
  <cellStyles count="34">
    <cellStyle name="=C:\WINNT35\SYSTEM32\COMMAND.COM" xfId="3" xr:uid="{00000000-0005-0000-0000-000000000000}"/>
    <cellStyle name="Čárka" xfId="33" builtinId="3"/>
    <cellStyle name="Čárka 2" xfId="32" xr:uid="{6D297C6E-7102-45A3-8FF6-B1673BE8E034}"/>
    <cellStyle name="Čárka 3" xfId="25" xr:uid="{38310CEB-8530-4298-BAB2-6478B1EC36F3}"/>
    <cellStyle name="greyed" xfId="17" xr:uid="{AADD9A0D-C37C-4960-B1DF-9390794B1082}"/>
    <cellStyle name="Heading 1 2" xfId="1" xr:uid="{00000000-0005-0000-0000-000001000000}"/>
    <cellStyle name="Heading 2 2" xfId="4" xr:uid="{00000000-0005-0000-0000-000002000000}"/>
    <cellStyle name="HeadingTable" xfId="13" xr:uid="{5DE048F7-8CB3-466B-B4F9-A1FD8F2EF56B}"/>
    <cellStyle name="Hypertextový odkaz" xfId="6" builtinId="8"/>
    <cellStyle name="Hypertextový odkaz 2" xfId="22" xr:uid="{736B7944-93A9-4A9F-BEAD-ED5E26CA6249}"/>
    <cellStyle name="Normal 2" xfId="2" xr:uid="{00000000-0005-0000-0000-000005000000}"/>
    <cellStyle name="Normal 2 2" xfId="8" xr:uid="{EC442DB7-D99D-4A30-BFED-7ED371C0561F}"/>
    <cellStyle name="Normal 2 2 2" xfId="18" xr:uid="{CBA1328E-2D45-42F2-8B22-EB3ED9047CC6}"/>
    <cellStyle name="Normal 2 2 3" xfId="14" xr:uid="{13E9F149-957C-4119-B7BE-3B1376741BD6}"/>
    <cellStyle name="Normal 2 2 4" xfId="19" xr:uid="{1FB2CAC5-80F2-4CA1-A49F-D4AAE8F1CD84}"/>
    <cellStyle name="Normal 2 3" xfId="9" xr:uid="{9E920A32-92E2-4CF6-BF77-319F5AFB57CF}"/>
    <cellStyle name="Normal 2 3 2" xfId="27" xr:uid="{A356A98A-69E5-4D4C-B37F-D30F40EB52E3}"/>
    <cellStyle name="Normal 2_CEBS 2009 38 Annex 1 (CP06rev2 FINREP templates)" xfId="20" xr:uid="{1B52F52F-29E5-4978-B922-D90A526EA9A5}"/>
    <cellStyle name="Normal 4" xfId="11" xr:uid="{687921D6-F663-4B51-91A9-5250C6C7DE77}"/>
    <cellStyle name="Normal_03 STA 2" xfId="16" xr:uid="{AD1EAA98-9D72-4F8B-882E-7B36F5FDB57B}"/>
    <cellStyle name="Normal_20 OPR" xfId="10" xr:uid="{FD92EC52-5CAA-4662-8F7A-CEC5F64338CD}"/>
    <cellStyle name="Normal_23 OTH 3 AFF 2" xfId="15" xr:uid="{B58A0CCB-E115-4435-AA77-7D85425E9DB6}"/>
    <cellStyle name="Normální" xfId="0" builtinId="0"/>
    <cellStyle name="Normální 2" xfId="21" xr:uid="{5CC6D737-0AD0-441D-963F-B3E9CE60D18E}"/>
    <cellStyle name="Normální 2 2" xfId="28" xr:uid="{0385FFC2-E85C-49A3-B1AE-BE11490AC041}"/>
    <cellStyle name="Normální 3" xfId="24" xr:uid="{A7156FA9-BCC5-4D6A-B004-0E8AA85C3CCB}"/>
    <cellStyle name="Normální 3 2" xfId="29" xr:uid="{F32F25DA-9D4D-4968-900D-0D96A46E2D05}"/>
    <cellStyle name="Normální 4" xfId="30" xr:uid="{D4FE80BF-9FBD-481C-A6EC-DF53108EFF23}"/>
    <cellStyle name="Normální 5" xfId="26" xr:uid="{F378CF88-2689-48B2-9C01-EFF390983A30}"/>
    <cellStyle name="optionalExposure" xfId="5" xr:uid="{00000000-0005-0000-0000-000006000000}"/>
    <cellStyle name="Procenta" xfId="7" builtinId="5"/>
    <cellStyle name="Procenta 2" xfId="23" xr:uid="{702A789A-6771-45A9-9A51-4D2C59FC9342}"/>
    <cellStyle name="Procenta 3" xfId="31" xr:uid="{4B082E94-18FC-4D39-85E6-22966AD5FB15}"/>
    <cellStyle name="Standard 3" xfId="12" xr:uid="{79D51850-D914-4BA1-840F-05FF9E191E38}"/>
  </cellStyles>
  <dxfs count="12">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customXml" Target="../customXml/item1.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theme" Target="theme/theme1.xml"/><Relationship Id="rId118" Type="http://schemas.openxmlformats.org/officeDocument/2006/relationships/customXml" Target="../customXml/item2.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styles" Target="styles.xml"/><Relationship Id="rId119" Type="http://schemas.openxmlformats.org/officeDocument/2006/relationships/customXml" Target="../customXml/item3.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sharedStrings" Target="sharedStrings.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s>
</file>

<file path=xl/drawings/drawing1.xml><?xml version="1.0" encoding="utf-8"?>
<xdr:wsDr xmlns:xdr="http://schemas.openxmlformats.org/drawingml/2006/spreadsheetDrawing" xmlns:a="http://schemas.openxmlformats.org/drawingml/2006/main">
  <xdr:oneCellAnchor>
    <xdr:from>
      <xdr:col>8</xdr:col>
      <xdr:colOff>180975</xdr:colOff>
      <xdr:row>89</xdr:row>
      <xdr:rowOff>0</xdr:rowOff>
    </xdr:from>
    <xdr:ext cx="184731" cy="264560"/>
    <xdr:sp macro="" textlink="">
      <xdr:nvSpPr>
        <xdr:cNvPr id="2" name="TextBox 1">
          <a:extLst>
            <a:ext uri="{FF2B5EF4-FFF2-40B4-BE49-F238E27FC236}">
              <a16:creationId xmlns:a16="http://schemas.microsoft.com/office/drawing/2014/main" id="{6BEB2A3D-5E32-4495-A60D-1C6C01531C5B}"/>
            </a:ext>
            <a:ext uri="{147F2762-F138-4A5C-976F-8EAC2B608ADB}">
              <a16:predDERef xmlns:a16="http://schemas.microsoft.com/office/drawing/2014/main" pred="{00000000-0008-0000-0000-000002000000}"/>
            </a:ext>
          </a:extLst>
        </xdr:cNvPr>
        <xdr:cNvSpPr txBox="1"/>
      </xdr:nvSpPr>
      <xdr:spPr>
        <a:xfrm>
          <a:off x="4752975" y="742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8</xdr:col>
      <xdr:colOff>180975</xdr:colOff>
      <xdr:row>89</xdr:row>
      <xdr:rowOff>123825</xdr:rowOff>
    </xdr:from>
    <xdr:ext cx="184731" cy="264560"/>
    <xdr:sp macro="" textlink="">
      <xdr:nvSpPr>
        <xdr:cNvPr id="3" name="TextBox 1">
          <a:extLst>
            <a:ext uri="{FF2B5EF4-FFF2-40B4-BE49-F238E27FC236}">
              <a16:creationId xmlns:a16="http://schemas.microsoft.com/office/drawing/2014/main" id="{6E928D10-BA6D-418A-A6F2-F1AB536F3452}"/>
            </a:ext>
            <a:ext uri="{147F2762-F138-4A5C-976F-8EAC2B608ADB}">
              <a16:predDERef xmlns:a16="http://schemas.microsoft.com/office/drawing/2014/main" pred="{23B14770-9146-4EA2-A8D1-675A5249745A}"/>
            </a:ext>
          </a:extLst>
        </xdr:cNvPr>
        <xdr:cNvSpPr txBox="1"/>
      </xdr:nvSpPr>
      <xdr:spPr>
        <a:xfrm>
          <a:off x="4752975" y="98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1866900</xdr:colOff>
      <xdr:row>15</xdr:row>
      <xdr:rowOff>152400</xdr:rowOff>
    </xdr:from>
    <xdr:ext cx="9213057" cy="2000250"/>
    <xdr:sp macro="" textlink="">
      <xdr:nvSpPr>
        <xdr:cNvPr id="2" name="AutoShape 1">
          <a:extLst>
            <a:ext uri="{FF2B5EF4-FFF2-40B4-BE49-F238E27FC236}">
              <a16:creationId xmlns:a16="http://schemas.microsoft.com/office/drawing/2014/main" id="{541810A0-565B-42AB-84F2-E25BE93AB282}"/>
            </a:ext>
          </a:extLst>
        </xdr:cNvPr>
        <xdr:cNvSpPr>
          <a:spLocks noChangeAspect="1" noChangeArrowheads="1"/>
        </xdr:cNvSpPr>
      </xdr:nvSpPr>
      <xdr:spPr bwMode="auto">
        <a:xfrm>
          <a:off x="2628900" y="3009900"/>
          <a:ext cx="9213057" cy="2000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1323975</xdr:colOff>
      <xdr:row>10</xdr:row>
      <xdr:rowOff>161925</xdr:rowOff>
    </xdr:from>
    <xdr:ext cx="184731" cy="264560"/>
    <xdr:sp macro="" textlink="">
      <xdr:nvSpPr>
        <xdr:cNvPr id="2" name="TextBox 1">
          <a:extLst>
            <a:ext uri="{FF2B5EF4-FFF2-40B4-BE49-F238E27FC236}">
              <a16:creationId xmlns:a16="http://schemas.microsoft.com/office/drawing/2014/main" id="{26FD9374-C977-4B22-A61F-E66EF9B1D8F3}"/>
            </a:ext>
          </a:extLst>
        </xdr:cNvPr>
        <xdr:cNvSpPr txBox="1"/>
      </xdr:nvSpPr>
      <xdr:spPr>
        <a:xfrm>
          <a:off x="1657350"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3</xdr:row>
      <xdr:rowOff>0</xdr:rowOff>
    </xdr:from>
    <xdr:ext cx="184731" cy="264560"/>
    <xdr:sp macro="" textlink="">
      <xdr:nvSpPr>
        <xdr:cNvPr id="2" name="TextBox 1">
          <a:extLst>
            <a:ext uri="{FF2B5EF4-FFF2-40B4-BE49-F238E27FC236}">
              <a16:creationId xmlns:a16="http://schemas.microsoft.com/office/drawing/2014/main" id="{407E67D7-6097-4042-A74B-46353CA6DB90}"/>
            </a:ext>
          </a:extLst>
        </xdr:cNvPr>
        <xdr:cNvSpPr txBox="1"/>
      </xdr:nvSpPr>
      <xdr:spPr>
        <a:xfrm>
          <a:off x="0" y="57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0</xdr:col>
      <xdr:colOff>0</xdr:colOff>
      <xdr:row>4</xdr:row>
      <xdr:rowOff>0</xdr:rowOff>
    </xdr:from>
    <xdr:ext cx="184731" cy="264560"/>
    <xdr:sp macro="" textlink="">
      <xdr:nvSpPr>
        <xdr:cNvPr id="3" name="TextBox 1">
          <a:extLst>
            <a:ext uri="{FF2B5EF4-FFF2-40B4-BE49-F238E27FC236}">
              <a16:creationId xmlns:a16="http://schemas.microsoft.com/office/drawing/2014/main" id="{472C96CC-5A9F-476B-A940-F4A09D715AAB}"/>
            </a:ext>
            <a:ext uri="{147F2762-F138-4A5C-976F-8EAC2B608ADB}">
              <a16:predDERef xmlns:a16="http://schemas.microsoft.com/office/drawing/2014/main" pred="{00000000-0008-0000-0100-000002000000}"/>
            </a:ext>
          </a:extLst>
        </xdr:cNvPr>
        <xdr:cNvSpPr txBox="1"/>
      </xdr:nvSpPr>
      <xdr:spPr>
        <a:xfrm>
          <a:off x="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fio.cz/o-nas/fio-banka/organizacni-struktura" TargetMode="External"/></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B1:L137"/>
  <sheetViews>
    <sheetView tabSelected="1" view="pageLayout" zoomScaleNormal="100" workbookViewId="0">
      <selection activeCell="D86" sqref="D86"/>
    </sheetView>
  </sheetViews>
  <sheetFormatPr defaultColWidth="9.26953125" defaultRowHeight="14.5" x14ac:dyDescent="0.35"/>
  <cols>
    <col min="2" max="2" width="5.54296875" customWidth="1"/>
  </cols>
  <sheetData>
    <row r="1" spans="2:12" ht="18.5" x14ac:dyDescent="0.45">
      <c r="B1" s="42"/>
      <c r="C1" s="3"/>
    </row>
    <row r="3" spans="2:12" ht="18.5" x14ac:dyDescent="0.45">
      <c r="B3" s="44" t="s">
        <v>2231</v>
      </c>
    </row>
    <row r="4" spans="2:12" x14ac:dyDescent="0.35">
      <c r="B4" s="1068" t="s">
        <v>0</v>
      </c>
      <c r="C4" s="1068"/>
      <c r="D4" s="1068"/>
      <c r="E4" s="1068"/>
      <c r="F4" s="1068"/>
      <c r="G4" s="1068"/>
      <c r="H4" s="1068"/>
      <c r="I4" s="1068"/>
      <c r="J4" s="1068"/>
      <c r="K4" s="1068"/>
      <c r="L4" s="1068"/>
    </row>
    <row r="5" spans="2:12" x14ac:dyDescent="0.35">
      <c r="B5" s="1069" t="s">
        <v>1</v>
      </c>
      <c r="C5" s="1069"/>
      <c r="D5" s="1069"/>
      <c r="E5" s="1069"/>
      <c r="F5" s="1069"/>
      <c r="G5" s="1069"/>
      <c r="H5" s="1069"/>
      <c r="I5" s="1069"/>
      <c r="J5" s="1069"/>
      <c r="K5" s="1069"/>
      <c r="L5" s="1069"/>
    </row>
    <row r="6" spans="2:12" ht="22.5" customHeight="1" x14ac:dyDescent="0.35">
      <c r="B6" s="1069" t="s">
        <v>2</v>
      </c>
      <c r="C6" s="1069"/>
      <c r="D6" s="1069"/>
      <c r="E6" s="1069"/>
      <c r="F6" s="1069"/>
      <c r="G6" s="1069"/>
      <c r="H6" s="1069"/>
      <c r="I6" s="1069"/>
      <c r="J6" s="1069"/>
      <c r="K6" s="1069"/>
      <c r="L6" s="1069"/>
    </row>
    <row r="7" spans="2:12" x14ac:dyDescent="0.35">
      <c r="B7" s="1069" t="s">
        <v>3</v>
      </c>
      <c r="C7" s="1069"/>
      <c r="D7" s="1069"/>
      <c r="E7" s="1069"/>
      <c r="F7" s="1069"/>
      <c r="G7" s="1069"/>
      <c r="H7" s="1069"/>
      <c r="I7" s="1069"/>
      <c r="J7" s="1069"/>
      <c r="K7" s="1069"/>
      <c r="L7" s="1069"/>
    </row>
    <row r="8" spans="2:12" x14ac:dyDescent="0.35">
      <c r="B8" s="1069" t="s">
        <v>4</v>
      </c>
      <c r="C8" s="1069"/>
      <c r="D8" s="1069"/>
      <c r="E8" s="1069"/>
      <c r="F8" s="1069"/>
      <c r="G8" s="1069"/>
      <c r="H8" s="1069"/>
      <c r="I8" s="1069"/>
      <c r="J8" s="1069"/>
      <c r="K8" s="1069"/>
      <c r="L8" s="1069"/>
    </row>
    <row r="9" spans="2:12" x14ac:dyDescent="0.35">
      <c r="B9" s="1067" t="s">
        <v>5</v>
      </c>
      <c r="C9" s="1067"/>
      <c r="D9" s="1067"/>
      <c r="E9" s="1067"/>
      <c r="F9" s="1067"/>
      <c r="G9" s="1067"/>
      <c r="H9" s="1067"/>
      <c r="I9" s="1067"/>
      <c r="J9" s="1067"/>
      <c r="K9" s="1067"/>
      <c r="L9" s="1067"/>
    </row>
    <row r="10" spans="2:12" ht="33" customHeight="1" x14ac:dyDescent="0.35">
      <c r="B10" s="1066" t="s">
        <v>6</v>
      </c>
      <c r="C10" s="1066"/>
      <c r="D10" s="1066"/>
      <c r="E10" s="1066"/>
      <c r="F10" s="1066"/>
      <c r="G10" s="1066"/>
      <c r="H10" s="1066"/>
      <c r="I10" s="1066"/>
      <c r="J10" s="1066"/>
      <c r="K10" s="1066"/>
      <c r="L10" s="1066"/>
    </row>
    <row r="11" spans="2:12" ht="18.5" x14ac:dyDescent="0.45">
      <c r="B11" s="44" t="s">
        <v>2230</v>
      </c>
    </row>
    <row r="12" spans="2:12" x14ac:dyDescent="0.35">
      <c r="B12" s="1065" t="s">
        <v>210</v>
      </c>
      <c r="C12" s="1065"/>
      <c r="D12" s="1065"/>
      <c r="E12" s="1065"/>
      <c r="F12" s="1065"/>
      <c r="G12" s="1065"/>
      <c r="H12" s="1065"/>
      <c r="I12" s="1065"/>
      <c r="J12" s="1065"/>
      <c r="K12" s="1065"/>
      <c r="L12" s="1065"/>
    </row>
    <row r="13" spans="2:12" ht="12" customHeight="1" x14ac:dyDescent="0.35">
      <c r="B13" s="1065" t="s">
        <v>211</v>
      </c>
      <c r="C13" s="1065"/>
      <c r="D13" s="1065"/>
      <c r="E13" s="1065"/>
      <c r="F13" s="1065"/>
      <c r="G13" s="1065"/>
      <c r="H13" s="1065"/>
      <c r="I13" s="1065"/>
      <c r="J13" s="1065"/>
      <c r="K13" s="1065"/>
      <c r="L13" s="1065"/>
    </row>
    <row r="14" spans="2:12" ht="18.5" x14ac:dyDescent="0.45">
      <c r="B14" s="44" t="s">
        <v>2211</v>
      </c>
    </row>
    <row r="15" spans="2:12" s="1023" customFormat="1" ht="15.75" customHeight="1" x14ac:dyDescent="0.35">
      <c r="B15" s="1023" t="s">
        <v>245</v>
      </c>
    </row>
    <row r="16" spans="2:12" s="1023" customFormat="1" x14ac:dyDescent="0.35">
      <c r="B16" s="1023" t="s">
        <v>246</v>
      </c>
    </row>
    <row r="17" spans="2:12" s="1023" customFormat="1" x14ac:dyDescent="0.35">
      <c r="B17" s="1023" t="s">
        <v>247</v>
      </c>
    </row>
    <row r="18" spans="2:12" s="1023" customFormat="1" x14ac:dyDescent="0.35">
      <c r="B18" s="1023" t="s">
        <v>248</v>
      </c>
    </row>
    <row r="19" spans="2:12" s="1023" customFormat="1" x14ac:dyDescent="0.35">
      <c r="B19" s="1023" t="s">
        <v>249</v>
      </c>
    </row>
    <row r="20" spans="2:12" s="1023" customFormat="1" x14ac:dyDescent="0.35">
      <c r="B20" s="1023" t="s">
        <v>250</v>
      </c>
    </row>
    <row r="21" spans="2:12" s="1023" customFormat="1" x14ac:dyDescent="0.35">
      <c r="B21" s="1023" t="s">
        <v>2210</v>
      </c>
    </row>
    <row r="22" spans="2:12" s="1023" customFormat="1" x14ac:dyDescent="0.35">
      <c r="B22" s="1023" t="s">
        <v>338</v>
      </c>
    </row>
    <row r="23" spans="2:12" s="1023" customFormat="1" x14ac:dyDescent="0.35">
      <c r="B23" s="1023" t="s">
        <v>339</v>
      </c>
    </row>
    <row r="24" spans="2:12" s="1023" customFormat="1" x14ac:dyDescent="0.35">
      <c r="B24" s="1023" t="s">
        <v>340</v>
      </c>
    </row>
    <row r="25" spans="2:12" s="1023" customFormat="1" x14ac:dyDescent="0.35">
      <c r="B25" s="1023" t="s">
        <v>2212</v>
      </c>
    </row>
    <row r="26" spans="2:12" s="1023" customFormat="1" x14ac:dyDescent="0.35">
      <c r="B26" s="1023" t="s">
        <v>540</v>
      </c>
    </row>
    <row r="27" spans="2:12" s="1023" customFormat="1" x14ac:dyDescent="0.35">
      <c r="B27" s="1023" t="s">
        <v>541</v>
      </c>
    </row>
    <row r="28" spans="2:12" s="1023" customFormat="1" x14ac:dyDescent="0.35">
      <c r="B28" s="1023" t="s">
        <v>2213</v>
      </c>
    </row>
    <row r="29" spans="2:12" s="1023" customFormat="1" x14ac:dyDescent="0.35">
      <c r="B29" s="1023" t="s">
        <v>571</v>
      </c>
    </row>
    <row r="30" spans="2:12" x14ac:dyDescent="0.35">
      <c r="B30" s="1065" t="s">
        <v>572</v>
      </c>
      <c r="C30" s="1065"/>
      <c r="D30" s="1065"/>
      <c r="E30" s="1065"/>
      <c r="F30" s="1065"/>
      <c r="G30" s="1065"/>
      <c r="H30" s="1065"/>
      <c r="I30" s="1065"/>
      <c r="J30" s="1065"/>
      <c r="K30" s="1065"/>
      <c r="L30" s="1065"/>
    </row>
    <row r="31" spans="2:12" x14ac:dyDescent="0.35">
      <c r="B31" s="1024" t="s">
        <v>573</v>
      </c>
      <c r="C31" s="1023"/>
      <c r="D31" s="1023"/>
      <c r="E31" s="1023"/>
      <c r="F31" s="1023"/>
      <c r="G31" s="1023"/>
      <c r="H31" s="1023"/>
      <c r="I31" s="1023"/>
      <c r="J31" s="1023"/>
      <c r="K31" s="1023"/>
      <c r="L31" s="1023"/>
    </row>
    <row r="32" spans="2:12" x14ac:dyDescent="0.35">
      <c r="B32" s="1065" t="s">
        <v>574</v>
      </c>
      <c r="C32" s="1065"/>
      <c r="D32" s="1065"/>
      <c r="E32" s="1065"/>
      <c r="F32" s="1065"/>
      <c r="G32" s="1065"/>
      <c r="H32" s="1065"/>
      <c r="I32" s="1065"/>
      <c r="J32" s="1065"/>
      <c r="K32" s="1065"/>
      <c r="L32" s="1065"/>
    </row>
    <row r="33" spans="2:12" ht="18.5" x14ac:dyDescent="0.45">
      <c r="B33" s="44" t="s">
        <v>2214</v>
      </c>
    </row>
    <row r="34" spans="2:12" x14ac:dyDescent="0.35">
      <c r="B34" s="1065" t="s">
        <v>706</v>
      </c>
      <c r="C34" s="1065"/>
      <c r="D34" s="1065"/>
      <c r="E34" s="1065"/>
      <c r="F34" s="1065"/>
      <c r="G34" s="1065"/>
      <c r="H34" s="1065"/>
      <c r="I34" s="1065"/>
      <c r="J34" s="1065"/>
      <c r="K34" s="1065"/>
      <c r="L34" s="1065"/>
    </row>
    <row r="35" spans="2:12" x14ac:dyDescent="0.35">
      <c r="B35" s="1065" t="s">
        <v>707</v>
      </c>
      <c r="C35" s="1065"/>
      <c r="D35" s="1065"/>
      <c r="E35" s="1065"/>
      <c r="F35" s="1065"/>
      <c r="G35" s="1065"/>
      <c r="H35" s="1065"/>
      <c r="I35" s="1065"/>
      <c r="J35" s="1065"/>
      <c r="K35" s="1065"/>
      <c r="L35" s="1065"/>
    </row>
    <row r="36" spans="2:12" x14ac:dyDescent="0.35">
      <c r="B36" s="1065" t="s">
        <v>708</v>
      </c>
      <c r="C36" s="1065"/>
      <c r="D36" s="1065"/>
      <c r="E36" s="1065"/>
      <c r="F36" s="1065"/>
      <c r="G36" s="1065"/>
      <c r="H36" s="1065"/>
      <c r="I36" s="1065"/>
      <c r="J36" s="1065"/>
      <c r="K36" s="1065"/>
      <c r="L36" s="1065"/>
    </row>
    <row r="37" spans="2:12" x14ac:dyDescent="0.35">
      <c r="B37" s="1065" t="s">
        <v>709</v>
      </c>
      <c r="C37" s="1065"/>
      <c r="D37" s="1065"/>
      <c r="E37" s="1065"/>
      <c r="F37" s="1065"/>
      <c r="G37" s="1065"/>
      <c r="H37" s="1065"/>
      <c r="I37" s="1065"/>
      <c r="J37" s="1065"/>
      <c r="K37" s="1065"/>
      <c r="L37" s="1065"/>
    </row>
    <row r="38" spans="2:12" ht="18.5" x14ac:dyDescent="0.45">
      <c r="B38" s="44" t="s">
        <v>2215</v>
      </c>
    </row>
    <row r="39" spans="2:12" x14ac:dyDescent="0.35">
      <c r="B39" s="1065" t="s">
        <v>814</v>
      </c>
      <c r="C39" s="1065"/>
      <c r="D39" s="1065"/>
      <c r="E39" s="1065"/>
      <c r="F39" s="1065"/>
      <c r="G39" s="1065"/>
      <c r="H39" s="1065"/>
      <c r="I39" s="1065"/>
      <c r="J39" s="1065"/>
      <c r="K39" s="1065"/>
      <c r="L39" s="1065"/>
    </row>
    <row r="40" spans="2:12" x14ac:dyDescent="0.35">
      <c r="B40" s="1065" t="s">
        <v>815</v>
      </c>
      <c r="C40" s="1065"/>
      <c r="D40" s="1065"/>
      <c r="E40" s="1065"/>
      <c r="F40" s="1065"/>
      <c r="G40" s="1065"/>
      <c r="H40" s="1065"/>
      <c r="I40" s="1065"/>
      <c r="J40" s="1065"/>
      <c r="K40" s="1065"/>
      <c r="L40" s="1065"/>
    </row>
    <row r="41" spans="2:12" x14ac:dyDescent="0.35">
      <c r="B41" s="1065" t="s">
        <v>816</v>
      </c>
      <c r="C41" s="1065"/>
      <c r="D41" s="1065"/>
      <c r="E41" s="1065"/>
      <c r="F41" s="1065"/>
      <c r="G41" s="1065"/>
      <c r="H41" s="1065"/>
      <c r="I41" s="1065"/>
      <c r="J41" s="1065"/>
      <c r="K41" s="1065"/>
      <c r="L41" s="1065"/>
    </row>
    <row r="42" spans="2:12" x14ac:dyDescent="0.35">
      <c r="B42" s="1065" t="s">
        <v>817</v>
      </c>
      <c r="C42" s="1065"/>
      <c r="D42" s="1065"/>
      <c r="E42" s="1065"/>
      <c r="F42" s="1065"/>
      <c r="G42" s="1065"/>
      <c r="H42" s="1065"/>
      <c r="I42" s="1065"/>
      <c r="J42" s="1065"/>
      <c r="K42" s="1065"/>
      <c r="L42" s="1065"/>
    </row>
    <row r="43" spans="2:12" x14ac:dyDescent="0.35">
      <c r="B43" s="1065" t="s">
        <v>818</v>
      </c>
      <c r="C43" s="1065"/>
      <c r="D43" s="1065"/>
      <c r="E43" s="1065"/>
      <c r="F43" s="1065"/>
      <c r="G43" s="1065"/>
      <c r="H43" s="1065"/>
      <c r="I43" s="1065"/>
      <c r="J43" s="1065"/>
      <c r="K43" s="1065"/>
      <c r="L43" s="1065"/>
    </row>
    <row r="44" spans="2:12" x14ac:dyDescent="0.35">
      <c r="B44" s="1024" t="s">
        <v>819</v>
      </c>
      <c r="C44" s="1023"/>
      <c r="D44" s="1023"/>
      <c r="E44" s="1023"/>
      <c r="F44" s="1023"/>
      <c r="G44" s="1023"/>
      <c r="H44" s="1023"/>
      <c r="I44" s="1023"/>
      <c r="J44" s="1023"/>
      <c r="K44" s="1023"/>
      <c r="L44" s="1023"/>
    </row>
    <row r="45" spans="2:12" x14ac:dyDescent="0.35">
      <c r="B45" s="1065" t="s">
        <v>820</v>
      </c>
      <c r="C45" s="1065"/>
      <c r="D45" s="1065"/>
      <c r="E45" s="1065"/>
      <c r="F45" s="1065"/>
      <c r="G45" s="1065"/>
      <c r="H45" s="1065"/>
      <c r="I45" s="1065"/>
      <c r="J45" s="1065"/>
      <c r="K45" s="1065"/>
      <c r="L45" s="1065"/>
    </row>
    <row r="46" spans="2:12" x14ac:dyDescent="0.35">
      <c r="B46" s="1065" t="s">
        <v>821</v>
      </c>
      <c r="C46" s="1065"/>
      <c r="D46" s="1065"/>
      <c r="E46" s="1065"/>
      <c r="F46" s="1065"/>
      <c r="G46" s="1065"/>
      <c r="H46" s="1065"/>
      <c r="I46" s="1065"/>
      <c r="J46" s="1065"/>
      <c r="K46" s="1065"/>
      <c r="L46" s="1065"/>
    </row>
    <row r="47" spans="2:12" x14ac:dyDescent="0.35">
      <c r="B47" s="1065" t="s">
        <v>822</v>
      </c>
      <c r="C47" s="1065"/>
      <c r="D47" s="1065"/>
      <c r="E47" s="1065"/>
      <c r="F47" s="1065"/>
      <c r="G47" s="1065"/>
      <c r="H47" s="1065"/>
      <c r="I47" s="1065"/>
      <c r="J47" s="1065"/>
      <c r="K47" s="1065"/>
      <c r="L47" s="1065"/>
    </row>
    <row r="48" spans="2:12" x14ac:dyDescent="0.35">
      <c r="B48" s="1065" t="s">
        <v>823</v>
      </c>
      <c r="C48" s="1065"/>
      <c r="D48" s="1065"/>
      <c r="E48" s="1065"/>
      <c r="F48" s="1065"/>
      <c r="G48" s="1065"/>
      <c r="H48" s="1065"/>
      <c r="I48" s="1065"/>
      <c r="J48" s="1065"/>
      <c r="K48" s="1065"/>
      <c r="L48" s="1065"/>
    </row>
    <row r="49" spans="2:12" x14ac:dyDescent="0.35">
      <c r="B49" s="1065" t="s">
        <v>824</v>
      </c>
      <c r="C49" s="1065"/>
      <c r="D49" s="1065"/>
      <c r="E49" s="1065"/>
      <c r="F49" s="1065"/>
      <c r="G49" s="1065"/>
      <c r="H49" s="1065"/>
      <c r="I49" s="1065"/>
      <c r="J49" s="1065"/>
      <c r="K49" s="1065"/>
      <c r="L49" s="1065"/>
    </row>
    <row r="50" spans="2:12" x14ac:dyDescent="0.35">
      <c r="B50" s="1065" t="s">
        <v>825</v>
      </c>
      <c r="C50" s="1065"/>
      <c r="D50" s="1065"/>
      <c r="E50" s="1065"/>
      <c r="F50" s="1065"/>
      <c r="G50" s="1065"/>
      <c r="H50" s="1065"/>
      <c r="I50" s="1065"/>
      <c r="J50" s="1065"/>
      <c r="K50" s="1065"/>
      <c r="L50" s="1065"/>
    </row>
    <row r="51" spans="2:12" x14ac:dyDescent="0.35">
      <c r="B51" s="1065" t="s">
        <v>826</v>
      </c>
      <c r="C51" s="1065"/>
      <c r="D51" s="1065"/>
      <c r="E51" s="1065"/>
      <c r="F51" s="1065"/>
      <c r="G51" s="1065"/>
      <c r="H51" s="1065"/>
      <c r="I51" s="1065"/>
      <c r="J51" s="1065"/>
      <c r="K51" s="1065"/>
      <c r="L51" s="1065"/>
    </row>
    <row r="52" spans="2:12" x14ac:dyDescent="0.35">
      <c r="B52" s="1065" t="s">
        <v>827</v>
      </c>
      <c r="C52" s="1065"/>
      <c r="D52" s="1065"/>
      <c r="E52" s="1065"/>
      <c r="F52" s="1065"/>
      <c r="G52" s="1065"/>
      <c r="H52" s="1065"/>
      <c r="I52" s="1065"/>
      <c r="J52" s="1065"/>
      <c r="K52" s="1065"/>
      <c r="L52" s="1065"/>
    </row>
    <row r="53" spans="2:12" ht="18.5" x14ac:dyDescent="0.45">
      <c r="B53" s="44" t="s">
        <v>2216</v>
      </c>
    </row>
    <row r="54" spans="2:12" x14ac:dyDescent="0.35">
      <c r="B54" s="1065" t="s">
        <v>1008</v>
      </c>
      <c r="C54" s="1065"/>
      <c r="D54" s="1065"/>
      <c r="E54" s="1065"/>
      <c r="F54" s="1065"/>
      <c r="G54" s="1065"/>
      <c r="H54" s="1065"/>
      <c r="I54" s="1065"/>
      <c r="J54" s="1065"/>
      <c r="K54" s="1065"/>
      <c r="L54" s="1065"/>
    </row>
    <row r="55" spans="2:12" x14ac:dyDescent="0.35">
      <c r="B55" s="1065" t="s">
        <v>1009</v>
      </c>
      <c r="C55" s="1065"/>
      <c r="D55" s="1065"/>
      <c r="E55" s="1065"/>
      <c r="F55" s="1065"/>
      <c r="G55" s="1065"/>
      <c r="H55" s="1065"/>
      <c r="I55" s="1065"/>
      <c r="J55" s="1065"/>
      <c r="K55" s="1065"/>
      <c r="L55" s="1065"/>
    </row>
    <row r="56" spans="2:12" ht="18.5" x14ac:dyDescent="0.45">
      <c r="B56" s="44" t="s">
        <v>2217</v>
      </c>
    </row>
    <row r="57" spans="2:12" x14ac:dyDescent="0.35">
      <c r="B57" s="1065" t="s">
        <v>1030</v>
      </c>
      <c r="C57" s="1065"/>
      <c r="D57" s="1065"/>
      <c r="E57" s="1065"/>
      <c r="F57" s="1065"/>
      <c r="G57" s="1065"/>
      <c r="H57" s="1065"/>
      <c r="I57" s="1065"/>
      <c r="J57" s="1065"/>
      <c r="K57" s="1065"/>
      <c r="L57" s="1065"/>
    </row>
    <row r="58" spans="2:12" x14ac:dyDescent="0.35">
      <c r="B58" s="1065" t="s">
        <v>1031</v>
      </c>
      <c r="C58" s="1065"/>
      <c r="D58" s="1065"/>
      <c r="E58" s="1065"/>
      <c r="F58" s="1065"/>
      <c r="G58" s="1065"/>
      <c r="H58" s="1065"/>
      <c r="I58" s="1065"/>
      <c r="J58" s="1065"/>
      <c r="K58" s="1065"/>
      <c r="L58" s="1065"/>
    </row>
    <row r="59" spans="2:12" x14ac:dyDescent="0.35">
      <c r="B59" s="1065" t="s">
        <v>1032</v>
      </c>
      <c r="C59" s="1065"/>
      <c r="D59" s="1065"/>
      <c r="E59" s="1065"/>
      <c r="F59" s="1065"/>
      <c r="G59" s="1065"/>
      <c r="H59" s="1065"/>
      <c r="I59" s="1065"/>
      <c r="J59" s="1065"/>
      <c r="K59" s="1065"/>
      <c r="L59" s="1065"/>
    </row>
    <row r="60" spans="2:12" ht="18.5" x14ac:dyDescent="0.45">
      <c r="B60" s="44" t="s">
        <v>2218</v>
      </c>
    </row>
    <row r="61" spans="2:12" x14ac:dyDescent="0.35">
      <c r="B61" s="1065" t="s">
        <v>1108</v>
      </c>
      <c r="C61" s="1065"/>
      <c r="D61" s="1065"/>
      <c r="E61" s="1065"/>
      <c r="F61" s="1065"/>
      <c r="G61" s="1065"/>
      <c r="H61" s="1065"/>
      <c r="I61" s="1065"/>
      <c r="J61" s="1065"/>
      <c r="K61" s="1065"/>
      <c r="L61" s="1065"/>
    </row>
    <row r="62" spans="2:12" x14ac:dyDescent="0.35">
      <c r="B62" s="1065" t="s">
        <v>1109</v>
      </c>
      <c r="C62" s="1065"/>
      <c r="D62" s="1065"/>
      <c r="E62" s="1065"/>
      <c r="F62" s="1065"/>
      <c r="G62" s="1065"/>
      <c r="H62" s="1065"/>
      <c r="I62" s="1065"/>
      <c r="J62" s="1065"/>
      <c r="K62" s="1065"/>
      <c r="L62" s="1065"/>
    </row>
    <row r="63" spans="2:12" x14ac:dyDescent="0.35">
      <c r="B63" s="1065" t="s">
        <v>1110</v>
      </c>
      <c r="C63" s="1065"/>
      <c r="D63" s="1065"/>
      <c r="E63" s="1065"/>
      <c r="F63" s="1065"/>
      <c r="G63" s="1065"/>
      <c r="H63" s="1065"/>
      <c r="I63" s="1065"/>
      <c r="J63" s="1065"/>
      <c r="K63" s="1065"/>
      <c r="L63" s="1065"/>
    </row>
    <row r="64" spans="2:12" x14ac:dyDescent="0.35">
      <c r="B64" s="1065" t="s">
        <v>1111</v>
      </c>
      <c r="C64" s="1065"/>
      <c r="D64" s="1065"/>
      <c r="E64" s="1065"/>
      <c r="F64" s="1065"/>
      <c r="G64" s="1065"/>
      <c r="H64" s="1065"/>
      <c r="I64" s="1065"/>
      <c r="J64" s="1065"/>
      <c r="K64" s="1065"/>
      <c r="L64" s="1065"/>
    </row>
    <row r="65" spans="2:12" x14ac:dyDescent="0.35">
      <c r="B65" s="1065" t="s">
        <v>1112</v>
      </c>
      <c r="C65" s="1065"/>
      <c r="D65" s="1065"/>
      <c r="E65" s="1065"/>
      <c r="F65" s="1065"/>
      <c r="G65" s="1065"/>
      <c r="H65" s="1065"/>
      <c r="I65" s="1065"/>
      <c r="J65" s="1065"/>
      <c r="K65" s="1065"/>
      <c r="L65" s="1065"/>
    </row>
    <row r="66" spans="2:12" x14ac:dyDescent="0.35">
      <c r="B66" s="1065" t="s">
        <v>1113</v>
      </c>
      <c r="C66" s="1065"/>
      <c r="D66" s="1065"/>
      <c r="E66" s="1065"/>
      <c r="F66" s="1065"/>
      <c r="G66" s="1065"/>
      <c r="H66" s="1065"/>
      <c r="I66" s="1065"/>
      <c r="J66" s="1065"/>
      <c r="K66" s="1065"/>
      <c r="L66" s="1065"/>
    </row>
    <row r="67" spans="2:12" x14ac:dyDescent="0.35">
      <c r="B67" s="1065" t="s">
        <v>1114</v>
      </c>
      <c r="C67" s="1065"/>
      <c r="D67" s="1065"/>
      <c r="E67" s="1065"/>
      <c r="F67" s="1065"/>
      <c r="G67" s="1065"/>
      <c r="H67" s="1065"/>
      <c r="I67" s="1065"/>
      <c r="J67" s="1065"/>
      <c r="K67" s="1065"/>
      <c r="L67" s="1065"/>
    </row>
    <row r="68" spans="2:12" x14ac:dyDescent="0.35">
      <c r="B68" s="1024" t="s">
        <v>1115</v>
      </c>
      <c r="C68" s="1023"/>
      <c r="D68" s="1023"/>
      <c r="E68" s="1023"/>
      <c r="F68" s="1023"/>
      <c r="G68" s="1023"/>
      <c r="H68" s="1023"/>
      <c r="I68" s="1023"/>
      <c r="J68" s="1023"/>
      <c r="K68" s="1023"/>
      <c r="L68" s="1023"/>
    </row>
    <row r="69" spans="2:12" ht="18.5" x14ac:dyDescent="0.45">
      <c r="B69" s="44" t="s">
        <v>2219</v>
      </c>
    </row>
    <row r="70" spans="2:12" x14ac:dyDescent="0.35">
      <c r="B70" s="1065" t="s">
        <v>1256</v>
      </c>
      <c r="C70" s="1065"/>
      <c r="D70" s="1065"/>
      <c r="E70" s="1065"/>
      <c r="F70" s="1065"/>
      <c r="G70" s="1065"/>
      <c r="H70" s="1065"/>
      <c r="I70" s="1065"/>
      <c r="J70" s="1065"/>
      <c r="K70" s="1065"/>
      <c r="L70" s="1065"/>
    </row>
    <row r="71" spans="2:12" ht="18.5" x14ac:dyDescent="0.45">
      <c r="B71" s="44" t="s">
        <v>2220</v>
      </c>
    </row>
    <row r="72" spans="2:12" x14ac:dyDescent="0.35">
      <c r="B72" s="1065" t="s">
        <v>1281</v>
      </c>
      <c r="C72" s="1065"/>
      <c r="D72" s="1065"/>
      <c r="E72" s="1065"/>
      <c r="F72" s="1065"/>
      <c r="G72" s="1065"/>
      <c r="H72" s="1065"/>
      <c r="I72" s="1065"/>
      <c r="J72" s="1065"/>
      <c r="K72" s="1065"/>
      <c r="L72" s="1065"/>
    </row>
    <row r="73" spans="2:12" x14ac:dyDescent="0.35">
      <c r="B73" s="1065" t="s">
        <v>1282</v>
      </c>
      <c r="C73" s="1065"/>
      <c r="D73" s="1065"/>
      <c r="E73" s="1065"/>
      <c r="F73" s="1065"/>
      <c r="G73" s="1065"/>
      <c r="H73" s="1065"/>
      <c r="I73" s="1065"/>
      <c r="J73" s="1065"/>
      <c r="K73" s="1065"/>
      <c r="L73" s="1065"/>
    </row>
    <row r="74" spans="2:12" x14ac:dyDescent="0.35">
      <c r="B74" s="1065" t="s">
        <v>1283</v>
      </c>
      <c r="C74" s="1065"/>
      <c r="D74" s="1065"/>
      <c r="E74" s="1065"/>
      <c r="F74" s="1065"/>
      <c r="G74" s="1065"/>
      <c r="H74" s="1065"/>
      <c r="I74" s="1065"/>
      <c r="J74" s="1065"/>
      <c r="K74" s="1065"/>
      <c r="L74" s="1065"/>
    </row>
    <row r="75" spans="2:12" x14ac:dyDescent="0.35">
      <c r="B75" s="1065" t="s">
        <v>1284</v>
      </c>
      <c r="C75" s="1065"/>
      <c r="D75" s="1065"/>
      <c r="E75" s="1065"/>
      <c r="F75" s="1065"/>
      <c r="G75" s="1065"/>
      <c r="H75" s="1065"/>
      <c r="I75" s="1065"/>
      <c r="J75" s="1065"/>
      <c r="K75" s="1065"/>
      <c r="L75" s="1065"/>
    </row>
    <row r="76" spans="2:12" x14ac:dyDescent="0.35">
      <c r="B76" s="1065" t="s">
        <v>1285</v>
      </c>
      <c r="C76" s="1065"/>
      <c r="D76" s="1065"/>
      <c r="E76" s="1065"/>
      <c r="F76" s="1065"/>
      <c r="G76" s="1065"/>
      <c r="H76" s="1065"/>
      <c r="I76" s="1065"/>
      <c r="J76" s="1065"/>
      <c r="K76" s="1065"/>
      <c r="L76" s="1065"/>
    </row>
    <row r="77" spans="2:12" x14ac:dyDescent="0.35">
      <c r="B77" s="1065" t="s">
        <v>1286</v>
      </c>
      <c r="C77" s="1065"/>
      <c r="D77" s="1065"/>
      <c r="E77" s="1065"/>
      <c r="F77" s="1065"/>
      <c r="G77" s="1065"/>
      <c r="H77" s="1065"/>
      <c r="I77" s="1065"/>
      <c r="J77" s="1065"/>
      <c r="K77" s="1065"/>
      <c r="L77" s="1065"/>
    </row>
    <row r="78" spans="2:12" x14ac:dyDescent="0.35">
      <c r="B78" s="1065" t="s">
        <v>1287</v>
      </c>
      <c r="C78" s="1065"/>
      <c r="D78" s="1065"/>
      <c r="E78" s="1065"/>
      <c r="F78" s="1065"/>
      <c r="G78" s="1065"/>
      <c r="H78" s="1065"/>
      <c r="I78" s="1065"/>
      <c r="J78" s="1065"/>
      <c r="K78" s="1065"/>
      <c r="L78" s="1065"/>
    </row>
    <row r="79" spans="2:12" x14ac:dyDescent="0.35">
      <c r="B79" s="1065" t="s">
        <v>1288</v>
      </c>
      <c r="C79" s="1065"/>
      <c r="D79" s="1065"/>
      <c r="E79" s="1065"/>
      <c r="F79" s="1065"/>
      <c r="G79" s="1065"/>
      <c r="H79" s="1065"/>
      <c r="I79" s="1065"/>
      <c r="J79" s="1065"/>
      <c r="K79" s="1065"/>
      <c r="L79" s="1065"/>
    </row>
    <row r="80" spans="2:12" ht="18.5" x14ac:dyDescent="0.45">
      <c r="B80" s="44" t="s">
        <v>2221</v>
      </c>
    </row>
    <row r="81" spans="2:12" x14ac:dyDescent="0.35">
      <c r="B81" s="1065" t="s">
        <v>1377</v>
      </c>
      <c r="C81" s="1065"/>
      <c r="D81" s="1065"/>
      <c r="E81" s="1065"/>
      <c r="F81" s="1065"/>
      <c r="G81" s="1065"/>
      <c r="H81" s="1065"/>
      <c r="I81" s="1065"/>
      <c r="J81" s="1065"/>
      <c r="K81" s="1065"/>
      <c r="L81" s="1065"/>
    </row>
    <row r="82" spans="2:12" x14ac:dyDescent="0.35">
      <c r="B82" s="1065" t="s">
        <v>1378</v>
      </c>
      <c r="C82" s="1065"/>
      <c r="D82" s="1065"/>
      <c r="E82" s="1065"/>
      <c r="F82" s="1065"/>
      <c r="G82" s="1065"/>
      <c r="H82" s="1065"/>
      <c r="I82" s="1065"/>
      <c r="J82" s="1065"/>
      <c r="K82" s="1065"/>
      <c r="L82" s="1065"/>
    </row>
    <row r="83" spans="2:12" x14ac:dyDescent="0.35">
      <c r="B83" s="1065" t="s">
        <v>1379</v>
      </c>
      <c r="C83" s="1065"/>
      <c r="D83" s="1065"/>
      <c r="E83" s="1065"/>
      <c r="F83" s="1065"/>
      <c r="G83" s="1065"/>
      <c r="H83" s="1065"/>
      <c r="I83" s="1065"/>
      <c r="J83" s="1065"/>
      <c r="K83" s="1065"/>
      <c r="L83" s="1065"/>
    </row>
    <row r="84" spans="2:12" x14ac:dyDescent="0.35">
      <c r="B84" s="1024" t="s">
        <v>1380</v>
      </c>
      <c r="C84" s="1023"/>
      <c r="D84" s="1023"/>
      <c r="E84" s="1023"/>
      <c r="F84" s="1023"/>
      <c r="G84" s="1023"/>
      <c r="H84" s="1023"/>
      <c r="I84" s="1023"/>
      <c r="J84" s="1023"/>
      <c r="K84" s="1023"/>
      <c r="L84" s="1023"/>
    </row>
    <row r="85" spans="2:12" x14ac:dyDescent="0.35">
      <c r="B85" s="1024" t="s">
        <v>1381</v>
      </c>
      <c r="C85" s="1023"/>
      <c r="D85" s="1023"/>
      <c r="E85" s="1023"/>
      <c r="F85" s="1023"/>
      <c r="G85" s="1023"/>
      <c r="H85" s="1023"/>
      <c r="I85" s="1023"/>
      <c r="J85" s="1023"/>
      <c r="K85" s="1023"/>
      <c r="L85" s="1023"/>
    </row>
    <row r="86" spans="2:12" x14ac:dyDescent="0.35">
      <c r="B86" s="1024" t="s">
        <v>1382</v>
      </c>
      <c r="C86" s="1023"/>
      <c r="D86" s="1023"/>
      <c r="E86" s="1023"/>
      <c r="F86" s="1023"/>
      <c r="G86" s="1023"/>
      <c r="H86" s="1023"/>
      <c r="I86" s="1023"/>
      <c r="J86" s="1023"/>
      <c r="K86" s="1023"/>
      <c r="L86" s="1023"/>
    </row>
    <row r="87" spans="2:12" ht="18.5" x14ac:dyDescent="0.45">
      <c r="B87" s="44" t="s">
        <v>2222</v>
      </c>
    </row>
    <row r="88" spans="2:12" x14ac:dyDescent="0.35">
      <c r="B88" s="1024" t="s">
        <v>1451</v>
      </c>
      <c r="J88" s="1023"/>
      <c r="K88" s="1023"/>
      <c r="L88" s="1023"/>
    </row>
    <row r="89" spans="2:12" x14ac:dyDescent="0.35">
      <c r="B89" s="1024" t="s">
        <v>1452</v>
      </c>
      <c r="C89" s="1023"/>
      <c r="D89" s="1023"/>
      <c r="E89" s="1023"/>
      <c r="F89" s="1023"/>
      <c r="G89" s="1023"/>
      <c r="H89" s="1023"/>
      <c r="I89" s="1023"/>
      <c r="J89" s="611"/>
      <c r="K89" s="611"/>
      <c r="L89" s="611"/>
    </row>
    <row r="90" spans="2:12" x14ac:dyDescent="0.35">
      <c r="B90" s="1024" t="s">
        <v>1453</v>
      </c>
      <c r="C90" s="1023"/>
      <c r="D90" s="1023"/>
      <c r="E90" s="1023"/>
      <c r="F90" s="1023"/>
      <c r="G90" s="1023"/>
      <c r="H90" s="1023"/>
      <c r="I90" s="1023"/>
      <c r="J90" s="1023"/>
      <c r="K90" s="1023"/>
      <c r="L90" s="1023"/>
    </row>
    <row r="91" spans="2:12" x14ac:dyDescent="0.35">
      <c r="B91" s="1024" t="s">
        <v>1454</v>
      </c>
    </row>
    <row r="92" spans="2:12" x14ac:dyDescent="0.35">
      <c r="B92" s="1024" t="s">
        <v>1455</v>
      </c>
      <c r="C92" s="1023"/>
      <c r="D92" s="1023"/>
      <c r="E92" s="1023"/>
      <c r="F92" s="1023"/>
      <c r="G92" s="1023"/>
      <c r="H92" s="1023"/>
      <c r="I92" s="1023"/>
      <c r="J92" s="1023"/>
      <c r="K92" s="1023"/>
      <c r="L92" s="1023"/>
    </row>
    <row r="93" spans="2:12" ht="18.5" x14ac:dyDescent="0.45">
      <c r="B93" s="44" t="s">
        <v>2223</v>
      </c>
    </row>
    <row r="94" spans="2:12" x14ac:dyDescent="0.35">
      <c r="B94" s="1024" t="s">
        <v>1538</v>
      </c>
      <c r="C94" s="1023"/>
      <c r="D94" s="1023"/>
      <c r="E94" s="1023"/>
      <c r="F94" s="1023"/>
      <c r="G94" s="1023"/>
      <c r="H94" s="1023"/>
      <c r="I94" s="1023"/>
      <c r="J94" s="1023"/>
      <c r="K94" s="1023"/>
      <c r="L94" s="1023"/>
    </row>
    <row r="95" spans="2:12" x14ac:dyDescent="0.35">
      <c r="B95" s="1024" t="s">
        <v>1539</v>
      </c>
      <c r="C95" s="480"/>
      <c r="D95" s="480"/>
      <c r="E95" s="480"/>
      <c r="F95" s="480"/>
      <c r="G95" s="480"/>
      <c r="H95" s="480"/>
      <c r="I95" s="480"/>
      <c r="J95" s="480"/>
      <c r="K95" s="480"/>
      <c r="L95" s="480"/>
    </row>
    <row r="96" spans="2:12" x14ac:dyDescent="0.35">
      <c r="B96" s="1024" t="s">
        <v>1541</v>
      </c>
      <c r="C96" s="1023"/>
      <c r="D96" s="1023"/>
      <c r="E96" s="1023"/>
      <c r="F96" s="1023"/>
      <c r="G96" s="1023"/>
      <c r="H96" s="1023"/>
      <c r="I96" s="1023"/>
      <c r="J96" s="1023"/>
      <c r="K96" s="1023"/>
      <c r="L96" s="1023"/>
    </row>
    <row r="97" spans="2:12" x14ac:dyDescent="0.35">
      <c r="B97" s="1024" t="s">
        <v>1540</v>
      </c>
      <c r="C97" s="1023"/>
      <c r="D97" s="1023"/>
      <c r="E97" s="1023"/>
      <c r="F97" s="1023"/>
      <c r="G97" s="1023"/>
      <c r="H97" s="1023"/>
      <c r="I97" s="1023"/>
      <c r="J97" s="1023"/>
      <c r="K97" s="1023"/>
      <c r="L97" s="1023"/>
    </row>
    <row r="98" spans="2:12" x14ac:dyDescent="0.35">
      <c r="B98" s="1024" t="s">
        <v>1542</v>
      </c>
      <c r="C98" s="1023"/>
      <c r="D98" s="1023"/>
      <c r="E98" s="1023"/>
      <c r="F98" s="1023"/>
      <c r="G98" s="1023"/>
      <c r="H98" s="1023"/>
      <c r="I98" s="1023"/>
      <c r="J98" s="1023"/>
      <c r="K98" s="1023"/>
      <c r="L98" s="1023"/>
    </row>
    <row r="99" spans="2:12" x14ac:dyDescent="0.35">
      <c r="B99" s="1024" t="s">
        <v>1543</v>
      </c>
      <c r="C99" s="1023"/>
      <c r="D99" s="1023"/>
      <c r="E99" s="1023"/>
      <c r="F99" s="1023"/>
      <c r="G99" s="1023"/>
      <c r="H99" s="1023"/>
      <c r="I99" s="1023"/>
      <c r="J99" s="1023"/>
      <c r="K99" s="1023"/>
      <c r="L99" s="1023"/>
    </row>
    <row r="100" spans="2:12" ht="18.5" x14ac:dyDescent="0.45">
      <c r="B100" s="44" t="s">
        <v>2224</v>
      </c>
    </row>
    <row r="101" spans="2:12" x14ac:dyDescent="0.35">
      <c r="B101" s="1024" t="s">
        <v>1596</v>
      </c>
      <c r="C101" s="1023"/>
      <c r="D101" s="1023"/>
      <c r="E101" s="1023"/>
      <c r="F101" s="1023"/>
      <c r="G101" s="1023"/>
      <c r="H101" s="1023"/>
      <c r="I101" s="1023"/>
      <c r="J101" s="1023"/>
      <c r="K101" s="1023"/>
      <c r="L101" s="1023"/>
    </row>
    <row r="102" spans="2:12" x14ac:dyDescent="0.35">
      <c r="B102" s="1024" t="s">
        <v>1597</v>
      </c>
      <c r="C102" s="1023"/>
      <c r="D102" s="1023"/>
      <c r="E102" s="1023"/>
      <c r="F102" s="1023"/>
      <c r="G102" s="1023"/>
      <c r="H102" s="1023"/>
      <c r="I102" s="1023"/>
      <c r="J102" s="1023"/>
      <c r="K102" s="1023"/>
      <c r="L102" s="1023"/>
    </row>
    <row r="103" spans="2:12" x14ac:dyDescent="0.35">
      <c r="B103" s="1024" t="s">
        <v>1598</v>
      </c>
      <c r="C103" s="1023"/>
      <c r="D103" s="1023"/>
      <c r="E103" s="1023"/>
      <c r="F103" s="1023"/>
      <c r="G103" s="1023"/>
      <c r="H103" s="1023"/>
      <c r="I103" s="1023"/>
      <c r="J103" s="1023"/>
      <c r="K103" s="1023"/>
      <c r="L103" s="1023"/>
    </row>
    <row r="104" spans="2:12" x14ac:dyDescent="0.35">
      <c r="B104" s="1024" t="s">
        <v>1599</v>
      </c>
      <c r="C104" s="1023"/>
      <c r="D104" s="1023"/>
      <c r="E104" s="1023"/>
      <c r="F104" s="1023"/>
      <c r="G104" s="1023"/>
      <c r="H104" s="1023"/>
      <c r="I104" s="1023"/>
      <c r="J104" s="1023"/>
      <c r="K104" s="1023"/>
      <c r="L104" s="1023"/>
    </row>
    <row r="105" spans="2:12" ht="18.5" x14ac:dyDescent="0.45">
      <c r="B105" s="44" t="s">
        <v>2225</v>
      </c>
    </row>
    <row r="106" spans="2:12" x14ac:dyDescent="0.35">
      <c r="B106" s="1025" t="s">
        <v>1671</v>
      </c>
    </row>
    <row r="107" spans="2:12" x14ac:dyDescent="0.35">
      <c r="B107" s="1025" t="s">
        <v>1672</v>
      </c>
      <c r="J107" s="1070"/>
      <c r="K107" s="1070"/>
    </row>
    <row r="108" spans="2:12" ht="18.5" x14ac:dyDescent="0.45">
      <c r="B108" s="44" t="s">
        <v>2226</v>
      </c>
    </row>
    <row r="109" spans="2:12" x14ac:dyDescent="0.35">
      <c r="B109" s="1024" t="s">
        <v>1709</v>
      </c>
      <c r="C109" s="1023"/>
      <c r="D109" s="1023"/>
      <c r="E109" s="1023"/>
      <c r="F109" s="1023"/>
      <c r="G109" s="1023"/>
      <c r="H109" s="1023"/>
      <c r="I109" s="1023"/>
      <c r="J109" s="1023"/>
      <c r="K109" s="1023"/>
      <c r="L109" s="1023"/>
    </row>
    <row r="110" spans="2:12" x14ac:dyDescent="0.35">
      <c r="B110" s="1024" t="s">
        <v>1710</v>
      </c>
      <c r="C110" s="1023"/>
      <c r="D110" s="1023"/>
      <c r="E110" s="1023"/>
      <c r="F110" s="1023"/>
      <c r="G110" s="1023"/>
      <c r="H110" s="1023"/>
      <c r="I110" s="1023"/>
      <c r="J110" s="1023"/>
      <c r="K110" s="1023"/>
      <c r="L110" s="1023"/>
    </row>
    <row r="111" spans="2:12" x14ac:dyDescent="0.35">
      <c r="B111" s="1024" t="s">
        <v>1711</v>
      </c>
      <c r="C111" s="1023"/>
      <c r="D111" s="1023"/>
      <c r="E111" s="1023"/>
      <c r="F111" s="1023"/>
      <c r="G111" s="1023"/>
      <c r="H111" s="1023"/>
      <c r="I111" s="1023"/>
      <c r="J111" s="1023"/>
      <c r="K111" s="1023"/>
      <c r="L111" s="1023"/>
    </row>
    <row r="112" spans="2:12" x14ac:dyDescent="0.35">
      <c r="B112" s="1024" t="s">
        <v>1712</v>
      </c>
      <c r="C112" s="1023"/>
      <c r="D112" s="1023"/>
      <c r="E112" s="1023"/>
      <c r="F112" s="1023"/>
      <c r="G112" s="1023"/>
      <c r="H112" s="1023"/>
      <c r="I112" s="1023"/>
      <c r="J112" s="1023"/>
      <c r="K112" s="1023"/>
      <c r="L112" s="1023"/>
    </row>
    <row r="113" spans="2:12" x14ac:dyDescent="0.35">
      <c r="B113" s="1024" t="s">
        <v>1713</v>
      </c>
      <c r="C113" s="1023"/>
      <c r="D113" s="1023"/>
      <c r="E113" s="1023"/>
      <c r="F113" s="1023"/>
      <c r="G113" s="1023"/>
      <c r="H113" s="1023"/>
      <c r="I113" s="1023"/>
      <c r="J113" s="1023"/>
      <c r="K113" s="1023"/>
      <c r="L113" s="1023"/>
    </row>
    <row r="114" spans="2:12" x14ac:dyDescent="0.35">
      <c r="B114" s="1024" t="s">
        <v>1714</v>
      </c>
      <c r="C114" s="1023"/>
      <c r="D114" s="1023"/>
      <c r="E114" s="1023"/>
      <c r="F114" s="1023"/>
      <c r="G114" s="1023"/>
      <c r="H114" s="1023"/>
      <c r="I114" s="1023"/>
      <c r="J114" s="1023"/>
      <c r="K114" s="1023"/>
      <c r="L114" s="1023"/>
    </row>
    <row r="115" spans="2:12" ht="18.5" x14ac:dyDescent="0.45">
      <c r="B115" s="44" t="s">
        <v>2227</v>
      </c>
    </row>
    <row r="116" spans="2:12" x14ac:dyDescent="0.35">
      <c r="B116" s="1024" t="s">
        <v>1833</v>
      </c>
      <c r="C116" s="1023"/>
      <c r="D116" s="1023"/>
      <c r="E116" s="1023"/>
      <c r="F116" s="1023"/>
      <c r="G116" s="1023"/>
      <c r="H116" s="1023"/>
      <c r="I116" s="1023"/>
      <c r="J116" s="1023"/>
      <c r="K116" s="1023"/>
      <c r="L116" s="1023"/>
    </row>
    <row r="117" spans="2:12" x14ac:dyDescent="0.35">
      <c r="B117" s="1024" t="s">
        <v>1834</v>
      </c>
      <c r="C117" s="1023"/>
      <c r="D117" s="1023"/>
      <c r="E117" s="1023"/>
      <c r="F117" s="1023"/>
      <c r="G117" s="1023"/>
      <c r="H117" s="1023"/>
      <c r="I117" s="1023"/>
      <c r="J117" s="1023"/>
      <c r="K117" s="1023"/>
      <c r="L117" s="1023"/>
    </row>
    <row r="118" spans="2:12" x14ac:dyDescent="0.35">
      <c r="B118" s="1024" t="s">
        <v>1835</v>
      </c>
      <c r="C118" s="1023"/>
      <c r="D118" s="1023"/>
      <c r="E118" s="1023"/>
      <c r="F118" s="1023"/>
      <c r="G118" s="1023"/>
      <c r="H118" s="1023"/>
      <c r="I118" s="1023"/>
      <c r="J118" s="1023"/>
      <c r="K118" s="1023"/>
      <c r="L118" s="1023"/>
    </row>
    <row r="119" spans="2:12" x14ac:dyDescent="0.35">
      <c r="B119" s="1024" t="s">
        <v>1836</v>
      </c>
      <c r="C119" s="1023"/>
      <c r="D119" s="1023"/>
      <c r="E119" s="1023"/>
      <c r="F119" s="1023"/>
      <c r="G119" s="1023"/>
      <c r="H119" s="1023"/>
      <c r="I119" s="1023"/>
      <c r="J119" s="1023"/>
      <c r="K119" s="1023"/>
      <c r="L119" s="1023"/>
    </row>
    <row r="120" spans="2:12" ht="18.5" x14ac:dyDescent="0.45">
      <c r="B120" s="44" t="s">
        <v>2228</v>
      </c>
    </row>
    <row r="121" spans="2:12" x14ac:dyDescent="0.35">
      <c r="B121" s="1026" t="s">
        <v>1882</v>
      </c>
    </row>
    <row r="122" spans="2:12" x14ac:dyDescent="0.35">
      <c r="B122" s="1026" t="s">
        <v>1881</v>
      </c>
    </row>
    <row r="123" spans="2:12" x14ac:dyDescent="0.35">
      <c r="B123" s="1026" t="s">
        <v>1873</v>
      </c>
    </row>
    <row r="124" spans="2:12" x14ac:dyDescent="0.35">
      <c r="B124" s="1026" t="s">
        <v>1874</v>
      </c>
    </row>
    <row r="125" spans="2:12" x14ac:dyDescent="0.35">
      <c r="B125" s="1026" t="s">
        <v>1875</v>
      </c>
    </row>
    <row r="126" spans="2:12" x14ac:dyDescent="0.35">
      <c r="B126" s="1026" t="s">
        <v>1876</v>
      </c>
    </row>
    <row r="127" spans="2:12" x14ac:dyDescent="0.35">
      <c r="B127" s="1026" t="s">
        <v>1877</v>
      </c>
    </row>
    <row r="128" spans="2:12" x14ac:dyDescent="0.35">
      <c r="B128" s="1026" t="s">
        <v>1878</v>
      </c>
    </row>
    <row r="129" spans="2:12" x14ac:dyDescent="0.35">
      <c r="B129" s="1026" t="s">
        <v>1879</v>
      </c>
    </row>
    <row r="130" spans="2:12" x14ac:dyDescent="0.35">
      <c r="B130" s="1026" t="s">
        <v>1870</v>
      </c>
    </row>
    <row r="131" spans="2:12" x14ac:dyDescent="0.35">
      <c r="B131" s="1026" t="s">
        <v>1871</v>
      </c>
    </row>
    <row r="132" spans="2:12" x14ac:dyDescent="0.35">
      <c r="B132" s="1026" t="s">
        <v>1872</v>
      </c>
    </row>
    <row r="133" spans="2:12" x14ac:dyDescent="0.35">
      <c r="B133" s="1026" t="s">
        <v>1880</v>
      </c>
    </row>
    <row r="134" spans="2:12" ht="18.5" x14ac:dyDescent="0.45">
      <c r="B134" s="44" t="s">
        <v>2229</v>
      </c>
    </row>
    <row r="135" spans="2:12" x14ac:dyDescent="0.35">
      <c r="B135" s="1026" t="s">
        <v>2197</v>
      </c>
    </row>
    <row r="137" spans="2:12" x14ac:dyDescent="0.35">
      <c r="B137" s="1026"/>
      <c r="C137" s="1027"/>
      <c r="D137" s="1027"/>
      <c r="E137" s="1027"/>
      <c r="F137" s="1027"/>
      <c r="G137" s="1027"/>
      <c r="H137" s="1027"/>
      <c r="I137" s="1027"/>
      <c r="J137" s="1027"/>
      <c r="K137" s="1027"/>
      <c r="L137" s="1027"/>
    </row>
  </sheetData>
  <mergeCells count="53">
    <mergeCell ref="J107:K107"/>
    <mergeCell ref="B78:L78"/>
    <mergeCell ref="B79:L79"/>
    <mergeCell ref="B81:L81"/>
    <mergeCell ref="B82:L82"/>
    <mergeCell ref="B83:L83"/>
    <mergeCell ref="B73:L73"/>
    <mergeCell ref="B74:L74"/>
    <mergeCell ref="B75:L75"/>
    <mergeCell ref="B76:L76"/>
    <mergeCell ref="B77:L77"/>
    <mergeCell ref="B66:L66"/>
    <mergeCell ref="B67:L67"/>
    <mergeCell ref="B70:L70"/>
    <mergeCell ref="B72:L72"/>
    <mergeCell ref="B61:L61"/>
    <mergeCell ref="B62:L62"/>
    <mergeCell ref="B63:L63"/>
    <mergeCell ref="B64:L64"/>
    <mergeCell ref="B65:L65"/>
    <mergeCell ref="B54:L54"/>
    <mergeCell ref="B55:L55"/>
    <mergeCell ref="B57:L57"/>
    <mergeCell ref="B58:L58"/>
    <mergeCell ref="B59:L59"/>
    <mergeCell ref="B48:L48"/>
    <mergeCell ref="B49:L49"/>
    <mergeCell ref="B50:L50"/>
    <mergeCell ref="B51:L51"/>
    <mergeCell ref="B52:L52"/>
    <mergeCell ref="B43:L43"/>
    <mergeCell ref="B45:L45"/>
    <mergeCell ref="B46:L46"/>
    <mergeCell ref="B47:L47"/>
    <mergeCell ref="B37:L37"/>
    <mergeCell ref="B39:L39"/>
    <mergeCell ref="B40:L40"/>
    <mergeCell ref="B41:L41"/>
    <mergeCell ref="B42:L42"/>
    <mergeCell ref="B32:L32"/>
    <mergeCell ref="B34:L34"/>
    <mergeCell ref="B35:L35"/>
    <mergeCell ref="B36:L36"/>
    <mergeCell ref="B30:L30"/>
    <mergeCell ref="B12:L12"/>
    <mergeCell ref="B13:L13"/>
    <mergeCell ref="B10:L10"/>
    <mergeCell ref="B9:L9"/>
    <mergeCell ref="B4:L4"/>
    <mergeCell ref="B5:L5"/>
    <mergeCell ref="B6:L6"/>
    <mergeCell ref="B7:L7"/>
    <mergeCell ref="B8:L8"/>
  </mergeCells>
  <hyperlinks>
    <hyperlink ref="B4:L4" location="'EU OV1'!A1" display="Template EU OV1 – Overview of total risk exposure amounts" xr:uid="{00000000-0004-0000-0000-000000000000}"/>
    <hyperlink ref="B5:L5" location="'EU KM1'!A1" display="Template EU KM1 - Key metrics template" xr:uid="{00000000-0004-0000-0000-000001000000}"/>
    <hyperlink ref="B6:L6" location="'EU INS1'!A1" display="Template EU INS1 - Insurance participations" xr:uid="{00000000-0004-0000-0000-000002000000}"/>
    <hyperlink ref="B7:L7" location="'EU INS2'!A1" display="Template EU INS2 - Financial conglomerates information on own funds and capital adequacy ratio" xr:uid="{00000000-0004-0000-0000-000003000000}"/>
    <hyperlink ref="B8:L8" location="'EU OVC'!A1" display="Table EU OVC - ICAAP information" xr:uid="{00000000-0004-0000-0000-000004000000}"/>
    <hyperlink ref="B9:L9" location="'EU CMS1'!A1" display="Template EU CMS1 – Comparison of modelled and standardised risk weighted exposure amounts at risk level" xr:uid="{00000000-0004-0000-0000-000005000000}"/>
    <hyperlink ref="B10:L10" location="'EU CMS2'!A1" display="Template EU CMS2 Template EU CMS2 – Comparison of modelled and standardised risk weighted exposure amounts for credit risk at asset class level" xr:uid="{00000000-0004-0000-0000-000006000000}"/>
    <hyperlink ref="B12:L12" location="'Table EU OVA'!A1" display="Table EU OVA - Institution risk management approach" xr:uid="{C9BC26CD-B349-475F-964D-EB404EDD32F1}"/>
    <hyperlink ref="B13:L13" location="'Table EU OVB'!A1" display="Table EU OVB - Disclosure on governance arrangements" xr:uid="{36D06D19-30D6-4E28-A0A8-A775464D9523}"/>
    <hyperlink ref="B15:L15" location="'Template EU LI1 '!A1" display="Template EU LI1 - Differences between the accounting scope and the scope of prudential consolidation and mapping of financial statement categories with regulatory risk categories" xr:uid="{6DF9B585-0C84-43B7-98B8-9EE4885D6A00}"/>
    <hyperlink ref="B16:L16" location="'Template EU LI2'!A1" display="Template EU LI2 - Main sources of differences between regulatory exposure amounts and carrying values in financial statements " xr:uid="{3AE6E31D-5FF9-43BF-8B55-36CE556AF7DC}"/>
    <hyperlink ref="B17:L17" location="'Template EU LI3'!A1" display="Template EU LI3 - Outline of the differences in the scopes of consolidation (entity by entity) " xr:uid="{396BDC1C-860D-4860-960F-8AABDD784B2D}"/>
    <hyperlink ref="B18:L18" location="'Table EU LIA'!A1" display="Table EU LIA - Explanations of differences between accounting and regulatory exposure amounts" xr:uid="{025D2A03-C8A5-42EA-925E-4379FE3C75C9}"/>
    <hyperlink ref="B19:L19" location="'Table EU LIB'!A1" display="Table EU LIB - Other qualitative information on the scope of application" xr:uid="{460D2194-3CD5-4479-8A02-C0BEFED12830}"/>
    <hyperlink ref="B20:L20" location="'Template EU PV1'!A1" display="Template EU PV1 - Prudent valuation adjustments (PVA)" xr:uid="{7AD42EA8-AB99-4F5B-8250-0D6784BD7496}"/>
    <hyperlink ref="B22:L22" location="'Template EU CC1'!A1" display="Template EU CC1 - Composition of regulatory own funds" xr:uid="{60734DD2-0919-4B07-B5CA-8F8CA021B723}"/>
    <hyperlink ref="B24:L24" location="'Table EU CCA  '!A1" display="Template EU CCA: Main features of regulatory own funds instruments and eligible liabilities instruments" xr:uid="{E82CFC5A-7E72-4B87-BC1D-F53A5DE1E993}"/>
    <hyperlink ref="B23:L23" location="'Template EU CC2 '!A1" display="Template EU CC2 - reconciliation of regulatory own funds to balance sheet in the audited financial statements" xr:uid="{ADDC9621-526B-4023-B95D-1D5CF02298F1}"/>
    <hyperlink ref="B26:L26" location="'EU CCyB1'!A1" display="Template EU CCyB1 - Geographical distribution of credit exposures relevant for the calculation of the countercyclical buffer" xr:uid="{843B45C0-0A30-490C-A106-E40B71C1E5D4}"/>
    <hyperlink ref="B27:L27" location="'EU CCyB2'!A1" display="Template EU CCyB2 - Amount of institution-specific countercyclical capital buffer" xr:uid="{68DCBA02-3BC5-4958-88F8-7B304C9FA37F}"/>
    <hyperlink ref="B29:L29" location="'EU LR1 - LRSum'!A1" display="Template EU LR1 - LRSum: Summary reconciliation of accounting assets and leverage ratio exposures" xr:uid="{1FE5E40F-BD66-4C7E-B893-62E9FC2C6B0F}"/>
    <hyperlink ref="B30:L30" location="'EU LR2 - LRCom'!A1" display="Template EU LR2 - LRCom: Leverage ratio common disclosure" xr:uid="{A9DE4339-EAD9-454B-98FC-B89FE560494B}"/>
    <hyperlink ref="B31:L31" location="'EU LR3 - LRSpl'!A1" display="Template EU LR3 - LRSpl: Split-up of on balance sheet exposures (excluding derivatives, SFTs and exempted exposures)" xr:uid="{39978F12-6FBC-4C33-9AF7-25B2DF1EC8EA}"/>
    <hyperlink ref="B32:L32" location="'EU LRA'!A1" display="Table EU LRA: Disclosure of LR qualitative information" xr:uid="{C746E45E-7CE7-4139-8B48-3BD27F4CB3AF}"/>
    <hyperlink ref="B34:L34" location="'EU LIQA'!A1" display="Table EU LIQA - Liquidity risk management " xr:uid="{33EAB626-5B9A-44A3-A88F-A6CC279A78F2}"/>
    <hyperlink ref="B35:L35" location="'EU LIQ1'!A1" display="Template EU LIQ1 - Quantitative information of LCR" xr:uid="{6222F1BF-2C0A-4E75-823C-C530E338E8D5}"/>
    <hyperlink ref="B36:L36" location="'EU LIQB'!A1" display="Table EU LIQB  on qualitative information on LCR, which complements template EU LIQ1." xr:uid="{8EC97377-2DDA-4B74-9726-74A45808246F}"/>
    <hyperlink ref="B37:L37" location="'EU LIQ2'!A1" display="Template EU LIQ2: Net Stable Funding Ratio " xr:uid="{3AB6C0AC-5D30-4AA7-8548-8A7B70564780}"/>
    <hyperlink ref="B39:L39" location="'Table EU CRA'!A1" display="Table EU CRA: General qualitative information about credit risk" xr:uid="{922AEC4C-EE83-43D3-A914-02F44DF8C6A5}"/>
    <hyperlink ref="B40:L40" location="'Table EU CRB'!A1" display="Table EU CRB: Additional disclosure related to the credit quality of assets" xr:uid="{B3D914B5-96A0-4C67-A0F5-E05F9E00FF59}"/>
    <hyperlink ref="B41:L41" location="'Template EU CR1'!A1" display="Template EU CR1: Performing and non-performing exposures and related provisions" xr:uid="{B4A87641-596F-4A81-B3A3-E445C2A49ABD}"/>
    <hyperlink ref="B42:L42" location="'Template EU CR1-A'!A1" display="Template EU CR1-A: Maturity of exposures" xr:uid="{B967EFAC-6777-4CA6-98F7-AC34D752BA8D}"/>
    <hyperlink ref="B43:L43" location="'Template EU CR2'!A1" display="Template EU CR2: Changes in the stock of non-performing loans and advances" xr:uid="{BC62CFEB-706F-42F9-B35B-E9431BFFD88D}"/>
    <hyperlink ref="B44:L44" location="'Template EU CR2a'!A1" display="Template EU CR2a: Changes in the stock of non-performing loans and advances and related net accumulated recoveries" xr:uid="{BC2E527A-4968-467A-967F-3A6CC16A8F63}"/>
    <hyperlink ref="B45:L45" location="'Template EU CQ1'!A1" display="Template EU CQ1: Credit quality of forborne exposures" xr:uid="{2F261391-A8C4-475F-89EE-B51BAA14ECD1}"/>
    <hyperlink ref="B46:L46" location="'Template EU CQ2'!A1" display="Template EU CQ2: Quality of forbearance" xr:uid="{EB340C10-908C-4072-987B-DB84A50988CD}"/>
    <hyperlink ref="B47:L47" location="'Template EU CQ3'!A1" display="Template EU CQ3: Credit quality of performing and non-performing exposures by past due days" xr:uid="{56DFF503-A0B0-465A-BD07-CA4CD5DD9D71}"/>
    <hyperlink ref="B48:L48" location="'Template EU CQ4'!A1" display="Template EU CQ4: Quality of non-performing exposures by geography " xr:uid="{334F8F8C-8A11-436D-B2EE-15FB20ED60D1}"/>
    <hyperlink ref="B49:L49" location="'Template EU CQ5'!A1" display="Template EU CQ5: Credit quality of loans and advances by industry" xr:uid="{42C7DE52-1AD8-4590-B7FA-59531B0A9015}"/>
    <hyperlink ref="B50:L50" location="'Template EU CQ6'!A1" display="Template EU CQ6: Collateral valuation - loans and advances " xr:uid="{E35CF89E-5BAF-4F0E-AFAA-028A68E27995}"/>
    <hyperlink ref="B51:L51" location="'Template EU CQ7'!A1" display="Template EU CQ7: Collateral obtained by taking possession and execution processes " xr:uid="{6DAEEAF4-251D-4687-BFE2-09210BE66E5F}"/>
    <hyperlink ref="B52:L52" location="'Template EU CQ8'!A1" display="Template EU CQ8: Collateral obtained by taking possession and execution processes – vintage breakdown" xr:uid="{7B1EC5FC-DC08-43C8-8978-40B599666921}"/>
    <hyperlink ref="B54:L54" location="'EU CRC'!A1" display="Table EU CRC – Qualitative disclosure requirements related to CRM techniques" xr:uid="{A8C2B90C-390D-4C16-8440-65523487D332}"/>
    <hyperlink ref="B55:L55" location="'EU CR3'!A1" display="Template EU CR3 –  CRM techniques overview:  Disclosure of the use of credit risk mitigation techniques" xr:uid="{8872D12C-9C6D-4E54-85DA-1E50D005B625}"/>
    <hyperlink ref="B57:L57" location="'EU CRD'!A1" display="Table EU CRD – Qualitative disclosure requirements related to standardised model" xr:uid="{1EB24BEF-9E2A-49A1-A00C-0480DB5349BD}"/>
    <hyperlink ref="B58:L58" location="'EU CR4'!A1" display="Template EU CR4 – standardised approach – Credit risk exposure and CRM effects" xr:uid="{8E09DCC3-BBDB-45D5-BD80-088FED742F56}"/>
    <hyperlink ref="B59:L59" location="'EU CR5'!A1" display="Template EU CR5 – standardised approach" xr:uid="{A0B7D58A-CB24-4E4A-BE2F-D9D8F5870CC5}"/>
    <hyperlink ref="B61:L61" location="'EU CRE'!A1" display="Table EU CRE – Qualitative disclosure requirements related to IRB approach" xr:uid="{9DD7A134-D1C5-4F4D-BB79-C349899D2236}"/>
    <hyperlink ref="B63:L63" location="'EU CR6-A'!Print_Area" display="Template EU CR6-A – Scope of the use of IRB and SA approaches" xr:uid="{ACD65817-5B41-4773-BD4C-609F3A78A300}"/>
    <hyperlink ref="B64:L64" location="'EU CR7'!A1" display="Template EU CR7 – IRB approach – Effect on the RWEAs of credit derivatives used as CRM techniques" xr:uid="{7CA51C6A-F0A7-4E77-A821-F1DD2F6D45F4}"/>
    <hyperlink ref="B65:L65" location="'EU CR7-A'!A1" display="Template EU CR7-A – IRB approach – Disclosure of the extent of the use of CRM techniques" xr:uid="{44413C1D-CE90-4452-98DA-422513196D34}"/>
    <hyperlink ref="B66:L66" location="'EU CR8'!A1" display="Template EU CR8 –  RWEA flow statements of credit risk exposures under the IRB approach " xr:uid="{E53D2092-5A51-4E4C-A548-D803437AAA57}"/>
    <hyperlink ref="B67:L67" location="'EU CR9'!A1" display="Template CR9 –IRB approach – Back-testing of PD per exposure class (fixed PD scale)" xr:uid="{8252FAA8-EFED-49A1-A7FC-0DBFB06598E3}"/>
    <hyperlink ref="B68:L68" location="'EU CR9.1'!A1" display="Template CR9.1 –IRB approach – Back-testing of PD per exposure class (only for  PD estimates according to point (f) of Article 180(1) CRR)" xr:uid="{2BE43A26-D3E2-4EF3-AA62-4A1B1A074333}"/>
    <hyperlink ref="B70:L70" location="'EU CR10 '!A1" display="Template EU CR10 –  Specialised lending and equity exposures under the simple riskweighted approach" xr:uid="{5C62D31D-712B-495F-B0F6-CC8BC3F8EFE7}"/>
    <hyperlink ref="B72:L72" location="'Table EU CCRA'!A1" display="Table EU CCRA – Qualitative disclosure related to CCR" xr:uid="{865131AB-9808-47C6-B113-14E97064A5EA}"/>
    <hyperlink ref="B73:L73" location="'Template EU CCR1'!A1" display="Template EU CCR1 – Analysis of CCR exposure by approach" xr:uid="{819AAD58-B5EA-4666-BD1E-903CAE7870D4}"/>
    <hyperlink ref="B74:L74" location="'Template EU CCR3'!A1" display="Template EU CCR3 – Standardised approach – CCR exposures by regulatory exposure class and risk weights" xr:uid="{A27C38A3-2A5C-4CA8-8CD0-5BC00EF13863}"/>
    <hyperlink ref="B75:L75" location="'Template EU CCR4'!A1" display="Template EU CCR4 – IRB approach – CCR exposures by exposure class and PD scale" xr:uid="{BBDEE281-265E-486F-B2D0-E7A194F3B2B8}"/>
    <hyperlink ref="B76:L76" location="'Template EU CCR5'!A1" display="Template EU CCR5 – Composition of collateral for CCR exposures" xr:uid="{152090F0-8805-465F-8B1F-5637850C8306}"/>
    <hyperlink ref="B77:L77" location="'Template EU CCR6'!A1" display="Template EU CCR6 – Credit derivatives exposures" xr:uid="{FE38C7EC-AD08-4505-8FA3-620AB672F924}"/>
    <hyperlink ref="B78:L78" location="'Template EU CCR7'!A1" display="Template EU CCR7 – RWEA flow statements of CCR exposures under the IMM" xr:uid="{EEFA601A-4FCF-4EF8-834C-23465CFED722}"/>
    <hyperlink ref="B79:L79" location="'Template EU CCR8'!A1" display="Template EU CCR8 – Exposures to CCPs" xr:uid="{D3ECD037-2996-4637-9DE1-7D0A7EF666FE}"/>
    <hyperlink ref="B81:L81" location="'Table SECA'!A1" display="Table EU-SECA - Qualitative disclosure requirements related to securitisation exposures " xr:uid="{1827473F-B391-4809-ADDB-2E5BB7ED89D4}"/>
    <hyperlink ref="B82:L82" location="'Template EU SEC1'!A1" display="Template EU-SEC1 - Securitisation exposures in the non-trading book" xr:uid="{0641E507-875B-44EA-A66C-CF4470EDC412}"/>
    <hyperlink ref="B83:L83" location="'Template EU SEC2'!A1" display="Template EU-SEC2 - Securitisation exposures in the trading book" xr:uid="{205B97D0-B2DC-4692-8572-D8917F049E67}"/>
    <hyperlink ref="B84:L84" location="'Template EU SEC3'!A1" display="Template EU-SEC3 - Securitisation exposures in the non-trading book and associated regulatory capital requirements - institution acting as originator or as sponsor" xr:uid="{5C5AC241-64AC-47EA-90DA-7B381396D6F4}"/>
    <hyperlink ref="B85:L85" location="'Template EU SEC4'!A1" display="Template EU-SEC4 - Securitisation exposures in the non-trading book and associated regulatory capital requirements - institution acting as investor" xr:uid="{745AF765-1D7B-4E6A-A511-4C92FF1DEF4B}"/>
    <hyperlink ref="B86:L86" location="'Template EU SEC5'!A1" display="Template EU-SEC5 - Exposures securitised by the institution - Exposures in default and specific credit risk adjustments" xr:uid="{8C02E129-FFF8-4D4B-BD8E-3E41E1A692BE}"/>
    <hyperlink ref="B88:L88" location="'EU MRA'!A1" display="Table EU MRA: Qualitative disclosure requirements related to market risk" xr:uid="{B23AC70C-14D5-4374-A5F2-69D9C0D54188}"/>
    <hyperlink ref="B89" location="'EU MR1'!A1" display="Template EU MR1 Market risk under the alternative standardised approach (ASA)" xr:uid="{C0E9FE7E-78D4-48AC-9DF2-DFCF50AA4AE9}"/>
    <hyperlink ref="J90:L90" location="'EU MRB'!A1" display="Table EU MRB: Qualitative disclosure requirements for institutions using the alternative internal model approach (AIMA)" xr:uid="{3B8219DC-F9BB-4680-A807-7F08A0C2DAC5}"/>
    <hyperlink ref="B91" location="'EU MR2'!A1" display="Template EU MR2 Market risk under the alternative internal model approach (AIMA)" xr:uid="{3D632E35-C8CC-4703-9B3E-2011FE991506}"/>
    <hyperlink ref="B92:L92" location="'EU MR 3'!A1" display="Template EU MR 3 - Market risk under the simplified standardised approach (SSA)" xr:uid="{D9845B3B-8F1D-44D8-802F-1EC5852B0EAF}"/>
    <hyperlink ref="B94:L94" location="'Table EU CVAA'!A1" display="Table EU CVAA - Qualitative disclosure requirments to credit valuation adjustment risk" xr:uid="{EC89664F-A14E-4B2D-8712-86CCE44F6A9E}"/>
    <hyperlink ref="B95" location="'Template EU CVA1'!A1" display="Template EU CVA1- Credit valuation adjustment under the Reduced Basic Approach" xr:uid="{6FE4B356-F046-47E5-A3F0-30C65C7DAC99}"/>
    <hyperlink ref="B96:L96" location="'Table EU CVAB'!A1" display="Table EU CVAB - Qualitative disclosure requirements related to CVA risk for institutions using the Standardised Approach" xr:uid="{AE87CB44-25C4-41C5-A9C2-9CD3855B2B35}"/>
    <hyperlink ref="B98:L98" location="'Template EU CVA3'!A1" display="Template EU CVA3 – Credit valuation adjustment risk under the Standardised Approach" xr:uid="{C63B23C4-AA75-4D2F-ABA1-C7F752CD33BD}"/>
    <hyperlink ref="B99:L99" location="'Template EU CVA4'!A1" display="Template EU CVA4 - RWA flow statements of credit valuation adjustment risk under the Standardised Approach " xr:uid="{A4A6E368-9339-4BE6-A2E3-8C5340E125A6}"/>
    <hyperlink ref="B101:L101" location="'Table EU ORA'!A1" display="Table EU ORA - Qualitative information on operational risk" xr:uid="{91F84306-84BC-41D3-BD34-E6EA4F7E54F8}"/>
    <hyperlink ref="B102:L102" location="'Template EU OR1'!A1" display="Template EU OR1 - Operational risk losses" xr:uid="{BE87B365-4165-401E-8D1E-A2D28E80C29F}"/>
    <hyperlink ref="B103:L103" location="'Template EU OR2'!A1" display="Template EU OR2 - Business Indicator, components and subcomponents" xr:uid="{C7E8CDDA-16E6-4681-992A-E3459E80F7DF}"/>
    <hyperlink ref="B104:L104" location="'Template EU OR3'!A1" display="Template EU OR3 - Operational risk own funds requirements and risk exposure amounts" xr:uid="{218BA4DE-20CE-440E-910D-E7C98DA0FD05}"/>
    <hyperlink ref="B106" location="'Table EU IRRBBA'!A1" display="Table EU IRRBBA- Qualitative information on interest rate risks of non-trading book activities" xr:uid="{1ED7EEE2-1B1B-44DE-B3AD-26203718B2B4}"/>
    <hyperlink ref="B107" location="'Template EU IRRBB1'!A1" display="Template EU IRRBB1 -Interest rate risks of non-trading book activities" xr:uid="{E40E15B0-0F92-4069-AC5A-37764ABCED5C}"/>
    <hyperlink ref="B109:L109" location="REMA!A1" display="Table EU  REMA - Remuneration policy" xr:uid="{E77D22C2-82AA-4FA1-A617-90EDD47E828D}"/>
    <hyperlink ref="B110:L110" location="'REM1'!A1" display="Template EU REM1 - Remuneration awarded for the financial year " xr:uid="{575A061B-3390-4A59-AE19-F29069FAAAA8}"/>
    <hyperlink ref="B111:L111" location="'REM2'!A1" display="Template EU REM2 - Special payments  to staff whose professional activities have a material impact on institutions’ risk profile (identified staff)" xr:uid="{A8ADCC12-1D3D-42DB-A2F1-43693D5039E7}"/>
    <hyperlink ref="B112:L112" location="'REM3'!A1" display="Template EU REM3 - Deferred remuneration " xr:uid="{37322F8A-4396-4476-9A7F-121886E60C90}"/>
    <hyperlink ref="B113:L113" location="'REM4'!A1" display="Template EU REM4 - Remuneration of 1 million EUR or more per year" xr:uid="{EBE6BECE-2D43-4592-8E26-901E84CC4D61}"/>
    <hyperlink ref="B114:L114" location="'REM5'!A1" display="Template EU REM5 - Information on remuneration of staff whose professional activities have a material impact on institutions’ risk profile (identified staff)" xr:uid="{CF6EE06E-08B7-47ED-A4BB-A7C69C76497F}"/>
    <hyperlink ref="B116:L116" location="'Template EU AE1'!A1" display="Template EU AE1 - Encumbered and unencumbered assets" xr:uid="{A005DDCA-8BAE-4985-99F3-EB19DDF90417}"/>
    <hyperlink ref="B117:L117" location="'Template EU AE2'!A1" display="Template EU AE2 - Collateral received and own debt securities issued" xr:uid="{0F1FDF96-9A6E-4E5D-B75C-9803716EE227}"/>
    <hyperlink ref="B118:L118" location="'Template EU AE3'!A1" display="Template EU AE3 - Sources of encumbrance" xr:uid="{7913B4DD-BAC6-4A5F-BDD8-4DED79A66589}"/>
    <hyperlink ref="B119:L119" location="'Table EU AE4'!A1" display="Table EU AE4 - Accompanying narrative information" xr:uid="{94CDE55E-95A1-48B8-BF8F-90D05D385E7D}"/>
    <hyperlink ref="B121" location="'Qualitative-Environmental risk'!A1" display="Table 1 - Qualitative information on Environmental risk" xr:uid="{882A72AC-307D-495C-80B1-EDF401268637}"/>
    <hyperlink ref="B122" location="'Qualitative-Social risk'!A1" display="Table 2 - Qualitative information on Social risk" xr:uid="{5DD73A3E-8762-47D4-8A7F-31BA5FABB9D1}"/>
    <hyperlink ref="B123" location="'Qualitative-Governance risk'!A1" display="Table 3 - Qualitative information on Governance risk" xr:uid="{F3FA99E0-6DA9-4923-8979-AD1D1FA02A42}"/>
    <hyperlink ref="B124" location="'1.CC Transition risk-Banking b.'!A1" display="Template 1: Banking book- Indicators of potential climate Change transition risk: Credit quality of exposures by sector, emissions and residual maturity" xr:uid="{2D444894-EDDC-4B62-AEB3-D5E2089C9672}"/>
    <hyperlink ref="B125" location="'2.CC Trans-BB.RE collateral'!A1" display="Template 2: Banking book - Indicators of potential climate change transition risk: Loans collateralised by immovable property - Energy efficiency of the collateral" xr:uid="{654C151A-E5B8-43DD-9DC3-CAF8A4D0692C}"/>
    <hyperlink ref="B126" location="'3.CC Trans-BB.alignment metrics'!A1" display="Template 3: Banking book - Indicators of potential climate change transition risk: Alignment metrics" xr:uid="{D99C14BD-32FF-43FD-89C7-34DA9805CE02}"/>
    <hyperlink ref="B127" location="'4.CC Transition-toppollutcomp'!A1" display="Template 4: Banking book - Indicators of potential climate change transition risk: Exposures to top 20 carbon-intensive firms" xr:uid="{4ED6AA9F-DAAE-42CF-84A2-873B7953A6FF}"/>
    <hyperlink ref="B128" location="'5.CC Physical risk'!A1" display="Template 5: Banking book - Indicators of potential climate change physical risk: Exposures subject to physical risk" xr:uid="{94A1DAEF-F05D-4E3B-9C46-36B86B14C2EE}"/>
    <hyperlink ref="B129" location="'6. Summary GAR '!A1" display="Template 6. Summary of key performance indicators (KPIs) on the Taxonomy-aligned exposures" xr:uid="{A79A634F-7ADF-425C-A7B9-C2DB3AF9ADBE}"/>
    <hyperlink ref="B130" location="'7.Mitigating actions-GAR assets'!A1" display="Template 7 - Mitigating actions: Assets for the calculation of GAR" xr:uid="{18C7582F-EF3D-4DE5-85AF-7129406B882A}"/>
    <hyperlink ref="B131" location="'8.Mitigating actions - GAR %'!A1" display="Template 8 - GAR (%)" xr:uid="{3FD57031-D666-4AF3-A22C-435C602C3412}"/>
    <hyperlink ref="B132" location="'9.Mitigating actions-BTAR'!A1" display="Template 9 - Mitigating actions: BTAR" xr:uid="{BC30FA2D-802B-40CF-B5FD-EB120533C452}"/>
    <hyperlink ref="B133" location="'10.Other mitigating actions'!A1" display="Template 10 - Other climate change mitigating actions that are not covered in Regulation (EU) 2020/852" xr:uid="{795B6CF1-CB6B-4B42-8159-8ADCA9A411CA}"/>
    <hyperlink ref="B135" location="'EU CAE1'!A1" display="Template EU CAE1 – Exposures to crypto-assets" xr:uid="{0FD234E4-0340-44AE-ABC3-6AB39598689B}"/>
    <hyperlink ref="B62:L62" location="'EU CR6-A'!Print_Area" display="Template EU CR6 – IRB approach – Credit risk exposures by exposure class and PD range" xr:uid="{C9DD214A-2AB0-4B3A-9379-E45A885FE8D8}"/>
    <hyperlink ref="B97:L97" location="'Template EU CVA2'!A1" display="Template EU CVA 2 – Credit valuation adjustment risk under the Full Basic Approach" xr:uid="{CA6999CE-2E1A-43C9-B874-DD3304188EE4}"/>
  </hyperlinks>
  <pageMargins left="0.70866141732283472" right="0.70866141732283472" top="0.74803149606299213" bottom="0.74803149606299213" header="0.31496062992125984" footer="0.31496062992125984"/>
  <pageSetup paperSize="9" scale="35" orientation="portrait" r:id="rId1"/>
  <headerFooter>
    <oddHeader>&amp;CEN
Annex I</oddHeader>
    <oddFooter>&amp;C1</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43E53-EA1A-4491-9806-18A6D8F8857C}">
  <sheetPr>
    <tabColor rgb="FFFFC000"/>
    <pageSetUpPr fitToPage="1"/>
  </sheetPr>
  <dimension ref="A2:C26"/>
  <sheetViews>
    <sheetView view="pageLayout" zoomScaleNormal="100" workbookViewId="0">
      <selection activeCell="A2" sqref="A2"/>
    </sheetView>
  </sheetViews>
  <sheetFormatPr defaultColWidth="9.26953125" defaultRowHeight="14.5" x14ac:dyDescent="0.35"/>
  <cols>
    <col min="1" max="1" width="20.7265625" customWidth="1"/>
    <col min="2" max="2" width="12.26953125" bestFit="1" customWidth="1"/>
    <col min="3" max="3" width="87.453125" customWidth="1"/>
  </cols>
  <sheetData>
    <row r="2" spans="1:3" ht="18.5" x14ac:dyDescent="0.45">
      <c r="A2" s="45" t="s">
        <v>211</v>
      </c>
    </row>
    <row r="3" spans="1:3" x14ac:dyDescent="0.35">
      <c r="A3" t="s">
        <v>212</v>
      </c>
    </row>
    <row r="6" spans="1:3" x14ac:dyDescent="0.35">
      <c r="A6" s="47" t="s">
        <v>213</v>
      </c>
      <c r="B6" s="90" t="s">
        <v>137</v>
      </c>
      <c r="C6" s="89" t="s">
        <v>138</v>
      </c>
    </row>
    <row r="7" spans="1:3" ht="29" x14ac:dyDescent="0.35">
      <c r="A7" s="47" t="s">
        <v>234</v>
      </c>
      <c r="B7" s="47" t="s">
        <v>140</v>
      </c>
      <c r="C7" s="89" t="s">
        <v>235</v>
      </c>
    </row>
    <row r="8" spans="1:3" ht="29" x14ac:dyDescent="0.35">
      <c r="A8" s="47" t="s">
        <v>236</v>
      </c>
      <c r="B8" s="47" t="s">
        <v>143</v>
      </c>
      <c r="C8" s="89" t="s">
        <v>237</v>
      </c>
    </row>
    <row r="9" spans="1:3" ht="29" x14ac:dyDescent="0.35">
      <c r="A9" s="47" t="s">
        <v>238</v>
      </c>
      <c r="B9" s="47" t="s">
        <v>239</v>
      </c>
      <c r="C9" s="89" t="s">
        <v>240</v>
      </c>
    </row>
    <row r="10" spans="1:3" ht="29" x14ac:dyDescent="0.35">
      <c r="A10" s="47" t="s">
        <v>241</v>
      </c>
      <c r="B10" s="47" t="s">
        <v>224</v>
      </c>
      <c r="C10" s="89" t="s">
        <v>242</v>
      </c>
    </row>
    <row r="11" spans="1:3" ht="29" x14ac:dyDescent="0.35">
      <c r="A11" s="47" t="s">
        <v>243</v>
      </c>
      <c r="B11" s="47" t="s">
        <v>226</v>
      </c>
      <c r="C11" s="89" t="s">
        <v>244</v>
      </c>
    </row>
    <row r="13" spans="1:3" x14ac:dyDescent="0.35">
      <c r="A13" s="1101" t="s">
        <v>2233</v>
      </c>
      <c r="B13" s="1101"/>
      <c r="C13" s="1101"/>
    </row>
    <row r="14" spans="1:3" x14ac:dyDescent="0.35">
      <c r="A14" s="1032" t="s">
        <v>2234</v>
      </c>
      <c r="B14" s="1100" t="s">
        <v>2235</v>
      </c>
      <c r="C14" s="1100"/>
    </row>
    <row r="15" spans="1:3" x14ac:dyDescent="0.35">
      <c r="A15" s="1032" t="s">
        <v>2236</v>
      </c>
      <c r="B15" s="1100" t="s">
        <v>2237</v>
      </c>
      <c r="C15" s="1100"/>
    </row>
    <row r="16" spans="1:3" x14ac:dyDescent="0.35">
      <c r="A16" s="1032" t="s">
        <v>2238</v>
      </c>
      <c r="B16" s="1100" t="s">
        <v>2239</v>
      </c>
      <c r="C16" s="1100"/>
    </row>
    <row r="17" spans="1:3" x14ac:dyDescent="0.35">
      <c r="A17" s="1032" t="s">
        <v>2240</v>
      </c>
      <c r="B17" s="1100" t="s">
        <v>2241</v>
      </c>
      <c r="C17" s="1100"/>
    </row>
    <row r="18" spans="1:3" x14ac:dyDescent="0.35">
      <c r="A18" s="1032" t="s">
        <v>2242</v>
      </c>
      <c r="B18" s="1100" t="s">
        <v>2243</v>
      </c>
      <c r="C18" s="1100"/>
    </row>
    <row r="19" spans="1:3" x14ac:dyDescent="0.35">
      <c r="A19" s="1032" t="s">
        <v>2244</v>
      </c>
      <c r="B19" s="1100" t="s">
        <v>2245</v>
      </c>
      <c r="C19" s="1100"/>
    </row>
    <row r="20" spans="1:3" x14ac:dyDescent="0.35">
      <c r="A20" s="1032" t="s">
        <v>2246</v>
      </c>
      <c r="B20" s="1100" t="s">
        <v>2247</v>
      </c>
      <c r="C20" s="1100"/>
    </row>
    <row r="21" spans="1:3" x14ac:dyDescent="0.35">
      <c r="A21" s="1101" t="s">
        <v>2248</v>
      </c>
      <c r="B21" s="1101"/>
      <c r="C21" s="1101"/>
    </row>
    <row r="22" spans="1:3" x14ac:dyDescent="0.35">
      <c r="A22" s="1032" t="s">
        <v>2249</v>
      </c>
      <c r="B22" s="1100" t="s">
        <v>2250</v>
      </c>
      <c r="C22" s="1100"/>
    </row>
    <row r="23" spans="1:3" ht="28" x14ac:dyDescent="0.35">
      <c r="A23" s="1032" t="s">
        <v>2251</v>
      </c>
      <c r="B23" s="1100" t="s">
        <v>2252</v>
      </c>
      <c r="C23" s="1100"/>
    </row>
    <row r="24" spans="1:3" x14ac:dyDescent="0.35">
      <c r="A24" s="1032" t="s">
        <v>2253</v>
      </c>
      <c r="B24" s="1100" t="s">
        <v>2254</v>
      </c>
      <c r="C24" s="1100"/>
    </row>
    <row r="26" spans="1:3" x14ac:dyDescent="0.35">
      <c r="A26" s="1099" t="s">
        <v>2255</v>
      </c>
      <c r="B26" s="1099"/>
      <c r="C26" s="1099"/>
    </row>
  </sheetData>
  <mergeCells count="13">
    <mergeCell ref="A26:C26"/>
    <mergeCell ref="B18:C18"/>
    <mergeCell ref="A13:C13"/>
    <mergeCell ref="B14:C14"/>
    <mergeCell ref="B15:C15"/>
    <mergeCell ref="B16:C16"/>
    <mergeCell ref="B17:C17"/>
    <mergeCell ref="B19:C19"/>
    <mergeCell ref="A21:C21"/>
    <mergeCell ref="B22:C22"/>
    <mergeCell ref="B23:C23"/>
    <mergeCell ref="B24:C24"/>
    <mergeCell ref="B20:C20"/>
  </mergeCells>
  <conditionalFormatting sqref="C7:C11">
    <cfRule type="cellIs" dxfId="7" priority="1" stopIfTrue="1" operator="lessThan">
      <formula>0</formula>
    </cfRule>
  </conditionalFormatting>
  <hyperlinks>
    <hyperlink ref="A26:C26" r:id="rId1" display="https://www.fio.cz/o-nas/fio-banka/organizacni-struktura" xr:uid="{00000000-0004-0000-0A00-000000000000}"/>
  </hyperlinks>
  <pageMargins left="0.7" right="0.7" top="0.75" bottom="0.75" header="0.3" footer="0.3"/>
  <pageSetup paperSize="9" orientation="landscape" r:id="rId2"/>
  <headerFooter>
    <oddHeader>&amp;CEN</oddHeader>
  </headerFooter>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55BA1-ACED-4A20-8D2E-AE84B2E64DEF}">
  <sheetPr>
    <tabColor rgb="FFFFFF00"/>
    <pageSetUpPr fitToPage="1"/>
  </sheetPr>
  <dimension ref="B2:D26"/>
  <sheetViews>
    <sheetView showGridLines="0" view="pageLayout" zoomScale="110" zoomScaleNormal="90" zoomScalePageLayoutView="110" workbookViewId="0"/>
  </sheetViews>
  <sheetFormatPr defaultColWidth="9.26953125" defaultRowHeight="14.5" x14ac:dyDescent="0.35"/>
  <cols>
    <col min="1" max="1" width="6.54296875" style="27" customWidth="1"/>
    <col min="2" max="2" width="9.26953125" style="27"/>
    <col min="3" max="3" width="94.453125" style="27" customWidth="1"/>
    <col min="4" max="4" width="28" style="27" customWidth="1"/>
    <col min="5" max="5" width="46.26953125" style="27" customWidth="1"/>
    <col min="6" max="16384" width="9.26953125" style="27"/>
  </cols>
  <sheetData>
    <row r="2" spans="2:4" x14ac:dyDescent="0.35">
      <c r="B2" s="844" t="s">
        <v>1881</v>
      </c>
    </row>
    <row r="3" spans="2:4" x14ac:dyDescent="0.35">
      <c r="B3" s="597" t="s">
        <v>1912</v>
      </c>
    </row>
    <row r="4" spans="2:4" x14ac:dyDescent="0.35">
      <c r="D4" s="226"/>
    </row>
    <row r="5" spans="2:4" ht="29" x14ac:dyDescent="0.35">
      <c r="B5" s="23" t="s">
        <v>137</v>
      </c>
      <c r="C5" s="1071" t="s">
        <v>214</v>
      </c>
      <c r="D5" s="1071"/>
    </row>
    <row r="6" spans="2:4" x14ac:dyDescent="0.35">
      <c r="B6" s="846"/>
      <c r="C6" s="842" t="s">
        <v>1911</v>
      </c>
      <c r="D6" s="845"/>
    </row>
    <row r="7" spans="2:4" ht="29" x14ac:dyDescent="0.35">
      <c r="B7" s="180" t="s">
        <v>140</v>
      </c>
      <c r="C7" s="25" t="s">
        <v>1932</v>
      </c>
      <c r="D7" s="25"/>
    </row>
    <row r="8" spans="2:4" ht="43.5" x14ac:dyDescent="0.35">
      <c r="B8" s="180" t="s">
        <v>143</v>
      </c>
      <c r="C8" s="25" t="s">
        <v>1931</v>
      </c>
      <c r="D8" s="25"/>
    </row>
    <row r="9" spans="2:4" ht="29" x14ac:dyDescent="0.35">
      <c r="B9" s="180" t="s">
        <v>239</v>
      </c>
      <c r="C9" s="25" t="s">
        <v>1930</v>
      </c>
      <c r="D9" s="25"/>
    </row>
    <row r="10" spans="2:4" x14ac:dyDescent="0.35">
      <c r="B10" s="849"/>
      <c r="C10" s="842" t="s">
        <v>1906</v>
      </c>
      <c r="D10" s="849"/>
    </row>
    <row r="11" spans="2:4" ht="43.5" x14ac:dyDescent="0.35">
      <c r="B11" s="180" t="s">
        <v>224</v>
      </c>
      <c r="C11" s="25" t="s">
        <v>1929</v>
      </c>
      <c r="D11" s="1353"/>
    </row>
    <row r="12" spans="2:4" x14ac:dyDescent="0.35">
      <c r="B12" s="848" t="s">
        <v>418</v>
      </c>
      <c r="C12" s="847" t="s">
        <v>1928</v>
      </c>
      <c r="D12" s="1504"/>
    </row>
    <row r="13" spans="2:4" x14ac:dyDescent="0.35">
      <c r="B13" s="848" t="s">
        <v>1927</v>
      </c>
      <c r="C13" s="847" t="s">
        <v>1926</v>
      </c>
      <c r="D13" s="1504"/>
    </row>
    <row r="14" spans="2:4" x14ac:dyDescent="0.35">
      <c r="B14" s="848" t="s">
        <v>1925</v>
      </c>
      <c r="C14" s="847" t="s">
        <v>1924</v>
      </c>
      <c r="D14" s="1504"/>
    </row>
    <row r="15" spans="2:4" x14ac:dyDescent="0.35">
      <c r="B15" s="848" t="s">
        <v>1923</v>
      </c>
      <c r="C15" s="847" t="s">
        <v>1922</v>
      </c>
      <c r="D15" s="1354"/>
    </row>
    <row r="16" spans="2:4" ht="43.5" x14ac:dyDescent="0.35">
      <c r="B16" s="23" t="s">
        <v>226</v>
      </c>
      <c r="C16" s="25" t="s">
        <v>1921</v>
      </c>
      <c r="D16" s="25"/>
    </row>
    <row r="17" spans="2:4" x14ac:dyDescent="0.35">
      <c r="B17" s="23" t="s">
        <v>229</v>
      </c>
      <c r="C17" s="25" t="s">
        <v>1920</v>
      </c>
      <c r="D17" s="25"/>
    </row>
    <row r="18" spans="2:4" x14ac:dyDescent="0.35">
      <c r="B18" s="180" t="s">
        <v>232</v>
      </c>
      <c r="C18" s="25" t="s">
        <v>1919</v>
      </c>
      <c r="D18" s="25"/>
    </row>
    <row r="19" spans="2:4" x14ac:dyDescent="0.35">
      <c r="B19" s="846"/>
      <c r="C19" s="842" t="s">
        <v>1900</v>
      </c>
      <c r="D19" s="845"/>
    </row>
    <row r="20" spans="2:4" ht="29" x14ac:dyDescent="0.35">
      <c r="B20" s="180" t="s">
        <v>466</v>
      </c>
      <c r="C20" s="25" t="s">
        <v>1918</v>
      </c>
      <c r="D20" s="25"/>
    </row>
    <row r="21" spans="2:4" ht="29" x14ac:dyDescent="0.35">
      <c r="B21" s="180" t="s">
        <v>418</v>
      </c>
      <c r="C21" s="25" t="s">
        <v>1917</v>
      </c>
      <c r="D21" s="25"/>
    </row>
    <row r="22" spans="2:4" x14ac:dyDescent="0.35">
      <c r="B22" s="180" t="s">
        <v>1716</v>
      </c>
      <c r="C22" s="25" t="s">
        <v>1916</v>
      </c>
      <c r="D22" s="25"/>
    </row>
    <row r="23" spans="2:4" x14ac:dyDescent="0.35">
      <c r="B23" s="180" t="s">
        <v>1898</v>
      </c>
      <c r="C23" s="25" t="s">
        <v>1915</v>
      </c>
      <c r="D23" s="25"/>
    </row>
    <row r="24" spans="2:4" ht="29" x14ac:dyDescent="0.35">
      <c r="B24" s="180" t="s">
        <v>1896</v>
      </c>
      <c r="C24" s="25" t="s">
        <v>1914</v>
      </c>
      <c r="D24" s="25"/>
    </row>
    <row r="25" spans="2:4" ht="29" x14ac:dyDescent="0.35">
      <c r="B25" s="180" t="s">
        <v>1894</v>
      </c>
      <c r="C25" s="25" t="s">
        <v>1913</v>
      </c>
      <c r="D25" s="25"/>
    </row>
    <row r="26" spans="2:4" x14ac:dyDescent="0.35">
      <c r="B26" s="180"/>
    </row>
  </sheetData>
  <mergeCells count="2">
    <mergeCell ref="C5:D5"/>
    <mergeCell ref="D11:D15"/>
  </mergeCells>
  <pageMargins left="0.70866141732283472" right="0.70866141732283472" top="0.74803149606299213" bottom="0.74803149606299213" header="0.31496062992125984" footer="0.31496062992125984"/>
  <pageSetup paperSize="9" scale="86" orientation="landscape" r:id="rId1"/>
  <headerFooter>
    <oddHeader>&amp;CEN</oddHeader>
    <oddFooter>&amp;C&amp;P</oddFooter>
  </headerFooter>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E357F-263F-41E3-8572-10CB5E99D483}">
  <sheetPr>
    <tabColor rgb="FFFFFF00"/>
    <pageSetUpPr fitToPage="1"/>
  </sheetPr>
  <dimension ref="B2:D23"/>
  <sheetViews>
    <sheetView showGridLines="0" view="pageLayout" zoomScale="110" zoomScaleNormal="90" zoomScalePageLayoutView="110" workbookViewId="0"/>
  </sheetViews>
  <sheetFormatPr defaultColWidth="9.26953125" defaultRowHeight="14.5" x14ac:dyDescent="0.35"/>
  <cols>
    <col min="1" max="1" width="6.54296875" customWidth="1"/>
    <col min="3" max="3" width="93" bestFit="1" customWidth="1"/>
    <col min="4" max="4" width="28" customWidth="1"/>
  </cols>
  <sheetData>
    <row r="2" spans="2:4" x14ac:dyDescent="0.35">
      <c r="B2" s="844" t="s">
        <v>1873</v>
      </c>
    </row>
    <row r="3" spans="2:4" ht="15.5" x14ac:dyDescent="0.35">
      <c r="B3" s="239" t="s">
        <v>1912</v>
      </c>
    </row>
    <row r="4" spans="2:4" x14ac:dyDescent="0.35">
      <c r="D4" s="117"/>
    </row>
    <row r="5" spans="2:4" ht="29" x14ac:dyDescent="0.35">
      <c r="B5" s="47" t="s">
        <v>137</v>
      </c>
      <c r="C5" s="1104" t="s">
        <v>214</v>
      </c>
      <c r="D5" s="1104"/>
    </row>
    <row r="6" spans="2:4" x14ac:dyDescent="0.35">
      <c r="B6" s="841"/>
      <c r="C6" s="852" t="s">
        <v>1906</v>
      </c>
      <c r="D6" s="841"/>
    </row>
    <row r="7" spans="2:4" ht="46.5" x14ac:dyDescent="0.35">
      <c r="B7" s="180" t="s">
        <v>140</v>
      </c>
      <c r="C7" s="237" t="s">
        <v>1944</v>
      </c>
      <c r="D7" s="238"/>
    </row>
    <row r="8" spans="2:4" ht="31" x14ac:dyDescent="0.35">
      <c r="B8" s="180" t="s">
        <v>143</v>
      </c>
      <c r="C8" s="237" t="s">
        <v>1943</v>
      </c>
      <c r="D8" s="238"/>
    </row>
    <row r="9" spans="2:4" ht="31" x14ac:dyDescent="0.35">
      <c r="B9" s="180" t="s">
        <v>239</v>
      </c>
      <c r="C9" s="237" t="s">
        <v>1942</v>
      </c>
      <c r="D9" s="1505"/>
    </row>
    <row r="10" spans="2:4" ht="15.5" x14ac:dyDescent="0.35">
      <c r="B10" s="851" t="s">
        <v>418</v>
      </c>
      <c r="C10" s="850" t="s">
        <v>1940</v>
      </c>
      <c r="D10" s="1506"/>
    </row>
    <row r="11" spans="2:4" ht="15.5" x14ac:dyDescent="0.35">
      <c r="B11" s="851" t="s">
        <v>1927</v>
      </c>
      <c r="C11" s="850" t="s">
        <v>1939</v>
      </c>
      <c r="D11" s="1506"/>
    </row>
    <row r="12" spans="2:4" ht="15.5" x14ac:dyDescent="0.35">
      <c r="B12" s="851" t="s">
        <v>1925</v>
      </c>
      <c r="C12" s="850" t="s">
        <v>1938</v>
      </c>
      <c r="D12" s="1506"/>
    </row>
    <row r="13" spans="2:4" ht="15.5" x14ac:dyDescent="0.35">
      <c r="B13" s="851" t="s">
        <v>1923</v>
      </c>
      <c r="C13" s="850" t="s">
        <v>1937</v>
      </c>
      <c r="D13" s="1506"/>
    </row>
    <row r="14" spans="2:4" ht="15.5" x14ac:dyDescent="0.35">
      <c r="B14" s="851" t="s">
        <v>1936</v>
      </c>
      <c r="C14" s="850" t="s">
        <v>1935</v>
      </c>
      <c r="D14" s="1506"/>
    </row>
    <row r="15" spans="2:4" ht="15.5" x14ac:dyDescent="0.35">
      <c r="B15" s="851" t="s">
        <v>1934</v>
      </c>
      <c r="C15" s="850" t="s">
        <v>1933</v>
      </c>
      <c r="D15" s="1507"/>
    </row>
    <row r="16" spans="2:4" x14ac:dyDescent="0.35">
      <c r="B16" s="841"/>
      <c r="C16" s="852" t="s">
        <v>1900</v>
      </c>
      <c r="D16" s="841"/>
    </row>
    <row r="17" spans="2:4" ht="31" x14ac:dyDescent="0.35">
      <c r="B17" s="47" t="s">
        <v>224</v>
      </c>
      <c r="C17" s="237" t="s">
        <v>1941</v>
      </c>
      <c r="D17" s="1505"/>
    </row>
    <row r="18" spans="2:4" ht="15.5" x14ac:dyDescent="0.35">
      <c r="B18" s="851" t="s">
        <v>418</v>
      </c>
      <c r="C18" s="850" t="s">
        <v>1940</v>
      </c>
      <c r="D18" s="1506"/>
    </row>
    <row r="19" spans="2:4" ht="15.5" x14ac:dyDescent="0.35">
      <c r="B19" s="851" t="s">
        <v>1927</v>
      </c>
      <c r="C19" s="850" t="s">
        <v>1939</v>
      </c>
      <c r="D19" s="1506"/>
    </row>
    <row r="20" spans="2:4" ht="15.5" x14ac:dyDescent="0.35">
      <c r="B20" s="851" t="s">
        <v>1925</v>
      </c>
      <c r="C20" s="850" t="s">
        <v>1938</v>
      </c>
      <c r="D20" s="1506"/>
    </row>
    <row r="21" spans="2:4" ht="15.5" x14ac:dyDescent="0.35">
      <c r="B21" s="851" t="s">
        <v>1923</v>
      </c>
      <c r="C21" s="850" t="s">
        <v>1937</v>
      </c>
      <c r="D21" s="1506"/>
    </row>
    <row r="22" spans="2:4" ht="15.5" x14ac:dyDescent="0.35">
      <c r="B22" s="851" t="s">
        <v>1936</v>
      </c>
      <c r="C22" s="850" t="s">
        <v>1935</v>
      </c>
      <c r="D22" s="1506"/>
    </row>
    <row r="23" spans="2:4" ht="15.5" x14ac:dyDescent="0.35">
      <c r="B23" s="851" t="s">
        <v>1934</v>
      </c>
      <c r="C23" s="850" t="s">
        <v>1933</v>
      </c>
      <c r="D23" s="1507"/>
    </row>
  </sheetData>
  <mergeCells count="3">
    <mergeCell ref="C5:D5"/>
    <mergeCell ref="D17:D23"/>
    <mergeCell ref="D9:D15"/>
  </mergeCells>
  <pageMargins left="0.70866141732283472" right="0.70866141732283472" top="0.74803149606299213" bottom="0.74803149606299213" header="0.31496062992125984" footer="0.31496062992125984"/>
  <pageSetup paperSize="9" scale="95" orientation="landscape" r:id="rId1"/>
  <headerFooter>
    <oddHeader>&amp;CEN</oddHeader>
    <oddFooter>&amp;C&amp;P</oddFooter>
  </headerFooter>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10412-A7A3-47B2-9E94-0FFE3BF05C36}">
  <sheetPr>
    <tabColor rgb="FFFFFF00"/>
    <pageSetUpPr fitToPage="1"/>
  </sheetPr>
  <dimension ref="A2:S64"/>
  <sheetViews>
    <sheetView view="pageLayout" topLeftCell="C1" zoomScaleNormal="70" workbookViewId="0"/>
  </sheetViews>
  <sheetFormatPr defaultColWidth="8.7265625" defaultRowHeight="13" x14ac:dyDescent="0.3"/>
  <cols>
    <col min="1" max="1" width="8.7265625" style="853"/>
    <col min="2" max="2" width="3.26953125" style="853" customWidth="1"/>
    <col min="3" max="3" width="72.54296875" style="853" customWidth="1"/>
    <col min="4" max="4" width="21.54296875" style="853" customWidth="1"/>
    <col min="5" max="5" width="27" style="853" bestFit="1" customWidth="1"/>
    <col min="6" max="13" width="21.54296875" style="853" customWidth="1"/>
    <col min="14" max="14" width="23.54296875" style="853" customWidth="1"/>
    <col min="15" max="18" width="21" style="853" customWidth="1"/>
    <col min="19" max="19" width="17.453125" style="853" bestFit="1" customWidth="1"/>
    <col min="20" max="16384" width="8.7265625" style="853"/>
  </cols>
  <sheetData>
    <row r="2" spans="2:19" ht="14.5" x14ac:dyDescent="0.35">
      <c r="C2" s="893" t="s">
        <v>1874</v>
      </c>
    </row>
    <row r="3" spans="2:19" ht="15" customHeight="1" x14ac:dyDescent="0.3">
      <c r="C3" s="892" t="s">
        <v>2016</v>
      </c>
      <c r="D3" s="891" t="s">
        <v>9</v>
      </c>
      <c r="E3" s="891" t="s">
        <v>10</v>
      </c>
      <c r="F3" s="891" t="s">
        <v>11</v>
      </c>
      <c r="G3" s="891" t="s">
        <v>54</v>
      </c>
      <c r="H3" s="891" t="s">
        <v>55</v>
      </c>
      <c r="I3" s="891" t="s">
        <v>252</v>
      </c>
      <c r="J3" s="891" t="s">
        <v>253</v>
      </c>
      <c r="K3" s="891" t="s">
        <v>304</v>
      </c>
      <c r="L3" s="891" t="s">
        <v>568</v>
      </c>
      <c r="M3" s="891" t="s">
        <v>567</v>
      </c>
      <c r="N3" s="891" t="s">
        <v>566</v>
      </c>
      <c r="O3" s="891" t="s">
        <v>565</v>
      </c>
      <c r="P3" s="891" t="s">
        <v>564</v>
      </c>
      <c r="Q3" s="891" t="s">
        <v>884</v>
      </c>
      <c r="R3" s="891" t="s">
        <v>883</v>
      </c>
      <c r="S3" s="891" t="s">
        <v>1102</v>
      </c>
    </row>
    <row r="4" spans="2:19" ht="76.5" customHeight="1" x14ac:dyDescent="0.3">
      <c r="C4" s="890"/>
      <c r="D4" s="1510" t="s">
        <v>2015</v>
      </c>
      <c r="E4" s="1512"/>
      <c r="F4" s="1512"/>
      <c r="G4" s="1512"/>
      <c r="H4" s="1511"/>
      <c r="I4" s="1510" t="s">
        <v>2014</v>
      </c>
      <c r="J4" s="1512"/>
      <c r="K4" s="1511"/>
      <c r="L4" s="1510" t="s">
        <v>2013</v>
      </c>
      <c r="M4" s="1511"/>
      <c r="N4" s="1508" t="s">
        <v>2012</v>
      </c>
      <c r="O4" s="1508" t="s">
        <v>2011</v>
      </c>
      <c r="P4" s="1508" t="s">
        <v>2010</v>
      </c>
      <c r="Q4" s="1508" t="s">
        <v>2009</v>
      </c>
      <c r="R4" s="1508" t="s">
        <v>2008</v>
      </c>
      <c r="S4" s="1508" t="s">
        <v>2007</v>
      </c>
    </row>
    <row r="5" spans="2:19" ht="78" x14ac:dyDescent="0.3">
      <c r="C5" s="890"/>
      <c r="D5" s="889"/>
      <c r="E5" s="886" t="s">
        <v>2006</v>
      </c>
      <c r="F5" s="886" t="s">
        <v>2005</v>
      </c>
      <c r="G5" s="888" t="s">
        <v>2004</v>
      </c>
      <c r="H5" s="888" t="s">
        <v>2002</v>
      </c>
      <c r="I5" s="887"/>
      <c r="J5" s="886" t="s">
        <v>2003</v>
      </c>
      <c r="K5" s="886" t="s">
        <v>2002</v>
      </c>
      <c r="L5" s="885"/>
      <c r="M5" s="884" t="s">
        <v>2001</v>
      </c>
      <c r="N5" s="1509"/>
      <c r="O5" s="1509"/>
      <c r="P5" s="1509"/>
      <c r="Q5" s="1509"/>
      <c r="R5" s="1509"/>
      <c r="S5" s="1509"/>
    </row>
    <row r="6" spans="2:19" x14ac:dyDescent="0.3">
      <c r="B6" s="858">
        <v>1</v>
      </c>
      <c r="C6" s="883" t="s">
        <v>2000</v>
      </c>
      <c r="D6" s="882"/>
      <c r="E6" s="882"/>
      <c r="F6" s="882"/>
      <c r="G6" s="882"/>
      <c r="H6" s="882"/>
      <c r="I6" s="882"/>
      <c r="J6" s="882"/>
      <c r="K6" s="882"/>
      <c r="L6" s="881"/>
      <c r="M6" s="881"/>
      <c r="N6" s="880"/>
      <c r="O6" s="880"/>
      <c r="P6" s="880"/>
      <c r="Q6" s="880"/>
      <c r="R6" s="880"/>
      <c r="S6" s="880"/>
    </row>
    <row r="7" spans="2:19" x14ac:dyDescent="0.3">
      <c r="B7" s="858">
        <v>2</v>
      </c>
      <c r="C7" s="874" t="s">
        <v>1999</v>
      </c>
      <c r="D7" s="873"/>
      <c r="E7" s="873"/>
      <c r="F7" s="873"/>
      <c r="G7" s="873"/>
      <c r="H7" s="873"/>
      <c r="I7" s="873"/>
      <c r="J7" s="873"/>
      <c r="K7" s="873"/>
      <c r="L7" s="858"/>
      <c r="M7" s="858"/>
      <c r="N7" s="858"/>
      <c r="O7" s="858"/>
      <c r="P7" s="858"/>
      <c r="Q7" s="858"/>
      <c r="R7" s="858"/>
      <c r="S7" s="858"/>
    </row>
    <row r="8" spans="2:19" x14ac:dyDescent="0.3">
      <c r="B8" s="858">
        <v>3</v>
      </c>
      <c r="C8" s="874" t="s">
        <v>1998</v>
      </c>
      <c r="D8" s="873"/>
      <c r="E8" s="873"/>
      <c r="F8" s="873"/>
      <c r="G8" s="873"/>
      <c r="H8" s="873"/>
      <c r="I8" s="873"/>
      <c r="J8" s="873"/>
      <c r="K8" s="873"/>
      <c r="L8" s="858"/>
      <c r="M8" s="858"/>
      <c r="N8" s="858"/>
      <c r="O8" s="858"/>
      <c r="P8" s="858"/>
      <c r="Q8" s="858"/>
      <c r="R8" s="858"/>
      <c r="S8" s="858"/>
    </row>
    <row r="9" spans="2:19" x14ac:dyDescent="0.3">
      <c r="B9" s="858">
        <v>4</v>
      </c>
      <c r="C9" s="878" t="s">
        <v>1997</v>
      </c>
      <c r="D9" s="879"/>
      <c r="E9" s="879"/>
      <c r="F9" s="879"/>
      <c r="G9" s="879"/>
      <c r="H9" s="879"/>
      <c r="I9" s="879"/>
      <c r="J9" s="879"/>
      <c r="K9" s="879"/>
      <c r="L9" s="858"/>
      <c r="M9" s="858"/>
      <c r="N9" s="858"/>
      <c r="O9" s="858"/>
      <c r="P9" s="858"/>
      <c r="Q9" s="858"/>
      <c r="R9" s="858"/>
      <c r="S9" s="858"/>
    </row>
    <row r="10" spans="2:19" x14ac:dyDescent="0.3">
      <c r="B10" s="858">
        <v>5</v>
      </c>
      <c r="C10" s="878" t="s">
        <v>1996</v>
      </c>
      <c r="D10" s="879"/>
      <c r="E10" s="879"/>
      <c r="F10" s="879"/>
      <c r="G10" s="879"/>
      <c r="H10" s="879"/>
      <c r="I10" s="879"/>
      <c r="J10" s="879"/>
      <c r="K10" s="879"/>
      <c r="L10" s="858"/>
      <c r="M10" s="858"/>
      <c r="N10" s="858"/>
      <c r="O10" s="858"/>
      <c r="P10" s="858"/>
      <c r="Q10" s="858"/>
      <c r="R10" s="858"/>
      <c r="S10" s="858"/>
    </row>
    <row r="11" spans="2:19" x14ac:dyDescent="0.3">
      <c r="B11" s="858">
        <v>6</v>
      </c>
      <c r="C11" s="878" t="s">
        <v>1995</v>
      </c>
      <c r="D11" s="879"/>
      <c r="E11" s="879"/>
      <c r="F11" s="879"/>
      <c r="G11" s="879"/>
      <c r="H11" s="879"/>
      <c r="I11" s="879"/>
      <c r="J11" s="879"/>
      <c r="K11" s="879"/>
      <c r="L11" s="858"/>
      <c r="M11" s="858"/>
      <c r="N11" s="858"/>
      <c r="O11" s="858"/>
      <c r="P11" s="858"/>
      <c r="Q11" s="858"/>
      <c r="R11" s="858"/>
      <c r="S11" s="858"/>
    </row>
    <row r="12" spans="2:19" x14ac:dyDescent="0.3">
      <c r="B12" s="858">
        <v>7</v>
      </c>
      <c r="C12" s="878" t="s">
        <v>1994</v>
      </c>
      <c r="D12" s="879"/>
      <c r="E12" s="879"/>
      <c r="F12" s="879"/>
      <c r="G12" s="879"/>
      <c r="H12" s="879"/>
      <c r="I12" s="879"/>
      <c r="J12" s="879"/>
      <c r="K12" s="879"/>
      <c r="L12" s="858"/>
      <c r="M12" s="858"/>
      <c r="N12" s="858"/>
      <c r="O12" s="858"/>
      <c r="P12" s="858"/>
      <c r="Q12" s="858"/>
      <c r="R12" s="858"/>
      <c r="S12" s="858"/>
    </row>
    <row r="13" spans="2:19" x14ac:dyDescent="0.3">
      <c r="B13" s="858">
        <v>8</v>
      </c>
      <c r="C13" s="878" t="s">
        <v>1993</v>
      </c>
      <c r="D13" s="879"/>
      <c r="E13" s="879"/>
      <c r="F13" s="879"/>
      <c r="G13" s="879"/>
      <c r="H13" s="879"/>
      <c r="I13" s="879"/>
      <c r="J13" s="879"/>
      <c r="K13" s="879"/>
      <c r="L13" s="858"/>
      <c r="M13" s="858"/>
      <c r="N13" s="858"/>
      <c r="O13" s="858"/>
      <c r="P13" s="858"/>
      <c r="Q13" s="858"/>
      <c r="R13" s="858"/>
      <c r="S13" s="858"/>
    </row>
    <row r="14" spans="2:19" x14ac:dyDescent="0.3">
      <c r="B14" s="858">
        <v>9</v>
      </c>
      <c r="C14" s="874" t="s">
        <v>1992</v>
      </c>
      <c r="D14" s="873"/>
      <c r="E14" s="873"/>
      <c r="F14" s="873"/>
      <c r="G14" s="873"/>
      <c r="H14" s="873"/>
      <c r="I14" s="873"/>
      <c r="J14" s="873"/>
      <c r="K14" s="873"/>
      <c r="L14" s="858"/>
      <c r="M14" s="858"/>
      <c r="N14" s="858"/>
      <c r="O14" s="858"/>
      <c r="P14" s="858"/>
      <c r="Q14" s="858"/>
      <c r="R14" s="858"/>
      <c r="S14" s="858"/>
    </row>
    <row r="15" spans="2:19" x14ac:dyDescent="0.3">
      <c r="B15" s="858">
        <v>10</v>
      </c>
      <c r="C15" s="878" t="s">
        <v>1991</v>
      </c>
      <c r="D15" s="873"/>
      <c r="E15" s="873"/>
      <c r="F15" s="873"/>
      <c r="G15" s="873"/>
      <c r="H15" s="873"/>
      <c r="I15" s="873"/>
      <c r="J15" s="873"/>
      <c r="K15" s="873"/>
      <c r="L15" s="858"/>
      <c r="M15" s="858"/>
      <c r="N15" s="858"/>
      <c r="O15" s="858"/>
      <c r="P15" s="858"/>
      <c r="Q15" s="858"/>
      <c r="R15" s="858"/>
      <c r="S15" s="858"/>
    </row>
    <row r="16" spans="2:19" x14ac:dyDescent="0.3">
      <c r="B16" s="858">
        <v>11</v>
      </c>
      <c r="C16" s="878" t="s">
        <v>1990</v>
      </c>
      <c r="D16" s="873"/>
      <c r="E16" s="873"/>
      <c r="F16" s="873"/>
      <c r="G16" s="873"/>
      <c r="H16" s="873"/>
      <c r="I16" s="873"/>
      <c r="J16" s="873"/>
      <c r="K16" s="873"/>
      <c r="L16" s="858"/>
      <c r="M16" s="858"/>
      <c r="N16" s="858"/>
      <c r="O16" s="858"/>
      <c r="P16" s="858"/>
      <c r="Q16" s="858"/>
      <c r="R16" s="858"/>
      <c r="S16" s="858"/>
    </row>
    <row r="17" spans="2:19" x14ac:dyDescent="0.3">
      <c r="B17" s="858">
        <v>12</v>
      </c>
      <c r="C17" s="878" t="s">
        <v>1989</v>
      </c>
      <c r="D17" s="873"/>
      <c r="E17" s="873"/>
      <c r="F17" s="873"/>
      <c r="G17" s="873"/>
      <c r="H17" s="873"/>
      <c r="I17" s="873"/>
      <c r="J17" s="873"/>
      <c r="K17" s="873"/>
      <c r="L17" s="858"/>
      <c r="M17" s="858"/>
      <c r="N17" s="858"/>
      <c r="O17" s="858"/>
      <c r="P17" s="858"/>
      <c r="Q17" s="858"/>
      <c r="R17" s="858"/>
      <c r="S17" s="858"/>
    </row>
    <row r="18" spans="2:19" x14ac:dyDescent="0.3">
      <c r="B18" s="858">
        <v>13</v>
      </c>
      <c r="C18" s="878" t="s">
        <v>1988</v>
      </c>
      <c r="D18" s="873"/>
      <c r="E18" s="873"/>
      <c r="F18" s="873"/>
      <c r="G18" s="873"/>
      <c r="H18" s="873"/>
      <c r="I18" s="873"/>
      <c r="J18" s="873"/>
      <c r="K18" s="873"/>
      <c r="L18" s="858"/>
      <c r="M18" s="858"/>
      <c r="N18" s="858"/>
      <c r="O18" s="858"/>
      <c r="P18" s="858"/>
      <c r="Q18" s="858"/>
      <c r="R18" s="858"/>
      <c r="S18" s="858"/>
    </row>
    <row r="19" spans="2:19" x14ac:dyDescent="0.3">
      <c r="B19" s="858">
        <v>14</v>
      </c>
      <c r="C19" s="878" t="s">
        <v>1987</v>
      </c>
      <c r="D19" s="873"/>
      <c r="E19" s="873"/>
      <c r="F19" s="873"/>
      <c r="G19" s="873"/>
      <c r="H19" s="873"/>
      <c r="I19" s="873"/>
      <c r="J19" s="873"/>
      <c r="K19" s="873"/>
      <c r="L19" s="858"/>
      <c r="M19" s="858"/>
      <c r="N19" s="858"/>
      <c r="O19" s="858"/>
      <c r="P19" s="858"/>
      <c r="Q19" s="858"/>
      <c r="R19" s="858"/>
      <c r="S19" s="858"/>
    </row>
    <row r="20" spans="2:19" x14ac:dyDescent="0.3">
      <c r="B20" s="858">
        <v>15</v>
      </c>
      <c r="C20" s="878" t="s">
        <v>1986</v>
      </c>
      <c r="D20" s="873"/>
      <c r="E20" s="873"/>
      <c r="F20" s="873"/>
      <c r="G20" s="873"/>
      <c r="H20" s="873"/>
      <c r="I20" s="873"/>
      <c r="J20" s="873"/>
      <c r="K20" s="873"/>
      <c r="L20" s="858"/>
      <c r="M20" s="858"/>
      <c r="N20" s="858"/>
      <c r="O20" s="858"/>
      <c r="P20" s="858"/>
      <c r="Q20" s="858"/>
      <c r="R20" s="858"/>
      <c r="S20" s="858"/>
    </row>
    <row r="21" spans="2:19" x14ac:dyDescent="0.3">
      <c r="B21" s="858">
        <v>16</v>
      </c>
      <c r="C21" s="878" t="s">
        <v>1985</v>
      </c>
      <c r="D21" s="873"/>
      <c r="E21" s="873"/>
      <c r="F21" s="873"/>
      <c r="G21" s="873"/>
      <c r="H21" s="873"/>
      <c r="I21" s="873"/>
      <c r="J21" s="873"/>
      <c r="K21" s="873"/>
      <c r="L21" s="858"/>
      <c r="M21" s="858"/>
      <c r="N21" s="858"/>
      <c r="O21" s="858"/>
      <c r="P21" s="858"/>
      <c r="Q21" s="858"/>
      <c r="R21" s="858"/>
      <c r="S21" s="858"/>
    </row>
    <row r="22" spans="2:19" x14ac:dyDescent="0.3">
      <c r="B22" s="858">
        <v>17</v>
      </c>
      <c r="C22" s="878" t="s">
        <v>1984</v>
      </c>
      <c r="D22" s="876"/>
      <c r="E22" s="876"/>
      <c r="F22" s="876"/>
      <c r="G22" s="876"/>
      <c r="H22" s="876"/>
      <c r="I22" s="876"/>
      <c r="J22" s="876"/>
      <c r="K22" s="876"/>
      <c r="L22" s="858"/>
      <c r="M22" s="858"/>
      <c r="N22" s="858"/>
      <c r="O22" s="858"/>
      <c r="P22" s="858"/>
      <c r="Q22" s="858"/>
      <c r="R22" s="858"/>
      <c r="S22" s="858"/>
    </row>
    <row r="23" spans="2:19" x14ac:dyDescent="0.3">
      <c r="B23" s="858">
        <v>18</v>
      </c>
      <c r="C23" s="878" t="s">
        <v>1983</v>
      </c>
      <c r="D23" s="876"/>
      <c r="E23" s="876"/>
      <c r="F23" s="876"/>
      <c r="G23" s="876"/>
      <c r="H23" s="876"/>
      <c r="I23" s="876"/>
      <c r="J23" s="876"/>
      <c r="K23" s="876"/>
      <c r="L23" s="858"/>
      <c r="M23" s="858"/>
      <c r="N23" s="858"/>
      <c r="O23" s="858"/>
      <c r="P23" s="858"/>
      <c r="Q23" s="858"/>
      <c r="R23" s="858"/>
      <c r="S23" s="858"/>
    </row>
    <row r="24" spans="2:19" x14ac:dyDescent="0.3">
      <c r="B24" s="858">
        <v>19</v>
      </c>
      <c r="C24" s="878" t="s">
        <v>1982</v>
      </c>
      <c r="D24" s="876"/>
      <c r="E24" s="876"/>
      <c r="F24" s="876"/>
      <c r="G24" s="876"/>
      <c r="H24" s="876"/>
      <c r="I24" s="876"/>
      <c r="J24" s="876"/>
      <c r="K24" s="876"/>
      <c r="L24" s="858"/>
      <c r="M24" s="858"/>
      <c r="N24" s="858"/>
      <c r="O24" s="858"/>
      <c r="P24" s="858"/>
      <c r="Q24" s="858"/>
      <c r="R24" s="858"/>
      <c r="S24" s="858"/>
    </row>
    <row r="25" spans="2:19" x14ac:dyDescent="0.3">
      <c r="B25" s="858">
        <v>20</v>
      </c>
      <c r="C25" s="878" t="s">
        <v>1981</v>
      </c>
      <c r="D25" s="876"/>
      <c r="E25" s="876"/>
      <c r="F25" s="876"/>
      <c r="G25" s="876"/>
      <c r="H25" s="876"/>
      <c r="I25" s="876"/>
      <c r="J25" s="876"/>
      <c r="K25" s="876"/>
      <c r="L25" s="858"/>
      <c r="M25" s="858"/>
      <c r="N25" s="858"/>
      <c r="O25" s="858"/>
      <c r="P25" s="858"/>
      <c r="Q25" s="858"/>
      <c r="R25" s="858"/>
      <c r="S25" s="858"/>
    </row>
    <row r="26" spans="2:19" x14ac:dyDescent="0.3">
      <c r="B26" s="858">
        <v>21</v>
      </c>
      <c r="C26" s="878" t="s">
        <v>1980</v>
      </c>
      <c r="D26" s="876"/>
      <c r="E26" s="876"/>
      <c r="F26" s="876"/>
      <c r="G26" s="876"/>
      <c r="H26" s="876"/>
      <c r="I26" s="876"/>
      <c r="J26" s="876"/>
      <c r="K26" s="876"/>
      <c r="L26" s="858"/>
      <c r="M26" s="858"/>
      <c r="N26" s="858"/>
      <c r="O26" s="858"/>
      <c r="P26" s="858"/>
      <c r="Q26" s="858"/>
      <c r="R26" s="858"/>
      <c r="S26" s="858"/>
    </row>
    <row r="27" spans="2:19" x14ac:dyDescent="0.3">
      <c r="B27" s="858">
        <v>22</v>
      </c>
      <c r="C27" s="878" t="s">
        <v>1979</v>
      </c>
      <c r="D27" s="876"/>
      <c r="E27" s="876"/>
      <c r="F27" s="876"/>
      <c r="G27" s="876"/>
      <c r="H27" s="876"/>
      <c r="I27" s="876"/>
      <c r="J27" s="876"/>
      <c r="K27" s="876"/>
      <c r="L27" s="858"/>
      <c r="M27" s="858"/>
      <c r="N27" s="858"/>
      <c r="O27" s="858"/>
      <c r="P27" s="858"/>
      <c r="Q27" s="858"/>
      <c r="R27" s="858"/>
      <c r="S27" s="858"/>
    </row>
    <row r="28" spans="2:19" x14ac:dyDescent="0.3">
      <c r="B28" s="858">
        <v>23</v>
      </c>
      <c r="C28" s="878" t="s">
        <v>1978</v>
      </c>
      <c r="D28" s="876"/>
      <c r="E28" s="876"/>
      <c r="F28" s="876"/>
      <c r="G28" s="876"/>
      <c r="H28" s="876"/>
      <c r="I28" s="876"/>
      <c r="J28" s="876"/>
      <c r="K28" s="876"/>
      <c r="L28" s="858"/>
      <c r="M28" s="858"/>
      <c r="N28" s="858"/>
      <c r="O28" s="858"/>
      <c r="P28" s="858"/>
      <c r="Q28" s="858"/>
      <c r="R28" s="858"/>
      <c r="S28" s="858"/>
    </row>
    <row r="29" spans="2:19" x14ac:dyDescent="0.3">
      <c r="B29" s="858">
        <v>24</v>
      </c>
      <c r="C29" s="878" t="s">
        <v>1977</v>
      </c>
      <c r="D29" s="876"/>
      <c r="E29" s="876"/>
      <c r="F29" s="876"/>
      <c r="G29" s="876"/>
      <c r="H29" s="876"/>
      <c r="I29" s="876"/>
      <c r="J29" s="876"/>
      <c r="K29" s="876"/>
      <c r="L29" s="858"/>
      <c r="M29" s="858"/>
      <c r="N29" s="858"/>
      <c r="O29" s="858"/>
      <c r="P29" s="858"/>
      <c r="Q29" s="858"/>
      <c r="R29" s="858"/>
      <c r="S29" s="858"/>
    </row>
    <row r="30" spans="2:19" x14ac:dyDescent="0.3">
      <c r="B30" s="858">
        <v>25</v>
      </c>
      <c r="C30" s="878" t="s">
        <v>1976</v>
      </c>
      <c r="D30" s="876"/>
      <c r="E30" s="876"/>
      <c r="F30" s="876"/>
      <c r="G30" s="876"/>
      <c r="H30" s="876"/>
      <c r="I30" s="876"/>
      <c r="J30" s="876"/>
      <c r="K30" s="876"/>
      <c r="L30" s="858"/>
      <c r="M30" s="858"/>
      <c r="N30" s="858"/>
      <c r="O30" s="858"/>
      <c r="P30" s="858"/>
      <c r="Q30" s="858"/>
      <c r="R30" s="858"/>
      <c r="S30" s="858"/>
    </row>
    <row r="31" spans="2:19" x14ac:dyDescent="0.3">
      <c r="B31" s="858">
        <v>26</v>
      </c>
      <c r="C31" s="878" t="s">
        <v>1975</v>
      </c>
      <c r="D31" s="876"/>
      <c r="E31" s="876"/>
      <c r="F31" s="876"/>
      <c r="G31" s="876"/>
      <c r="H31" s="876"/>
      <c r="I31" s="876"/>
      <c r="J31" s="876"/>
      <c r="K31" s="876"/>
      <c r="L31" s="858"/>
      <c r="M31" s="858"/>
      <c r="N31" s="858"/>
      <c r="O31" s="858"/>
      <c r="P31" s="858"/>
      <c r="Q31" s="858"/>
      <c r="R31" s="858"/>
      <c r="S31" s="858"/>
    </row>
    <row r="32" spans="2:19" x14ac:dyDescent="0.3">
      <c r="B32" s="858">
        <v>27</v>
      </c>
      <c r="C32" s="878" t="s">
        <v>1974</v>
      </c>
      <c r="D32" s="876"/>
      <c r="E32" s="876"/>
      <c r="F32" s="876"/>
      <c r="G32" s="876"/>
      <c r="H32" s="876"/>
      <c r="I32" s="876"/>
      <c r="J32" s="876"/>
      <c r="K32" s="876"/>
      <c r="L32" s="858"/>
      <c r="M32" s="858"/>
      <c r="N32" s="858"/>
      <c r="O32" s="858"/>
      <c r="P32" s="858"/>
      <c r="Q32" s="858"/>
      <c r="R32" s="858"/>
      <c r="S32" s="858"/>
    </row>
    <row r="33" spans="2:19" x14ac:dyDescent="0.3">
      <c r="B33" s="858">
        <v>28</v>
      </c>
      <c r="C33" s="878" t="s">
        <v>1973</v>
      </c>
      <c r="D33" s="876"/>
      <c r="E33" s="876"/>
      <c r="F33" s="876"/>
      <c r="G33" s="876"/>
      <c r="H33" s="876"/>
      <c r="I33" s="876"/>
      <c r="J33" s="876"/>
      <c r="K33" s="876"/>
      <c r="L33" s="858"/>
      <c r="M33" s="858"/>
      <c r="N33" s="858"/>
      <c r="O33" s="858"/>
      <c r="P33" s="858"/>
      <c r="Q33" s="858"/>
      <c r="R33" s="858"/>
      <c r="S33" s="858"/>
    </row>
    <row r="34" spans="2:19" x14ac:dyDescent="0.3">
      <c r="B34" s="858">
        <v>29</v>
      </c>
      <c r="C34" s="878" t="s">
        <v>1972</v>
      </c>
      <c r="D34" s="876"/>
      <c r="E34" s="876"/>
      <c r="F34" s="876"/>
      <c r="G34" s="876"/>
      <c r="H34" s="876"/>
      <c r="I34" s="876"/>
      <c r="J34" s="876"/>
      <c r="K34" s="876"/>
      <c r="L34" s="858"/>
      <c r="M34" s="858"/>
      <c r="N34" s="858"/>
      <c r="O34" s="858"/>
      <c r="P34" s="858"/>
      <c r="Q34" s="858"/>
      <c r="R34" s="858"/>
      <c r="S34" s="858"/>
    </row>
    <row r="35" spans="2:19" x14ac:dyDescent="0.3">
      <c r="B35" s="858">
        <v>30</v>
      </c>
      <c r="C35" s="878" t="s">
        <v>1971</v>
      </c>
      <c r="D35" s="876"/>
      <c r="E35" s="876"/>
      <c r="F35" s="876"/>
      <c r="G35" s="876"/>
      <c r="H35" s="876"/>
      <c r="I35" s="876"/>
      <c r="J35" s="876"/>
      <c r="K35" s="876"/>
      <c r="L35" s="858"/>
      <c r="M35" s="858"/>
      <c r="N35" s="858"/>
      <c r="O35" s="858"/>
      <c r="P35" s="858"/>
      <c r="Q35" s="858"/>
      <c r="R35" s="858"/>
      <c r="S35" s="858"/>
    </row>
    <row r="36" spans="2:19" x14ac:dyDescent="0.3">
      <c r="B36" s="858">
        <v>31</v>
      </c>
      <c r="C36" s="878" t="s">
        <v>1970</v>
      </c>
      <c r="D36" s="876"/>
      <c r="E36" s="876"/>
      <c r="F36" s="876"/>
      <c r="G36" s="876"/>
      <c r="H36" s="876"/>
      <c r="I36" s="876"/>
      <c r="J36" s="876"/>
      <c r="K36" s="876"/>
      <c r="L36" s="858"/>
      <c r="M36" s="858"/>
      <c r="N36" s="858"/>
      <c r="O36" s="858"/>
      <c r="P36" s="858"/>
      <c r="Q36" s="858"/>
      <c r="R36" s="858"/>
      <c r="S36" s="858"/>
    </row>
    <row r="37" spans="2:19" x14ac:dyDescent="0.3">
      <c r="B37" s="858">
        <v>32</v>
      </c>
      <c r="C37" s="878" t="s">
        <v>1969</v>
      </c>
      <c r="D37" s="876"/>
      <c r="E37" s="876"/>
      <c r="F37" s="876"/>
      <c r="G37" s="876"/>
      <c r="H37" s="876"/>
      <c r="I37" s="876"/>
      <c r="J37" s="876"/>
      <c r="K37" s="876"/>
      <c r="L37" s="858"/>
      <c r="M37" s="858"/>
      <c r="N37" s="858"/>
      <c r="O37" s="858"/>
      <c r="P37" s="858"/>
      <c r="Q37" s="858"/>
      <c r="R37" s="858"/>
      <c r="S37" s="858"/>
    </row>
    <row r="38" spans="2:19" x14ac:dyDescent="0.3">
      <c r="B38" s="858">
        <v>33</v>
      </c>
      <c r="C38" s="878" t="s">
        <v>1968</v>
      </c>
      <c r="D38" s="876"/>
      <c r="E38" s="876"/>
      <c r="F38" s="876"/>
      <c r="G38" s="876"/>
      <c r="H38" s="876"/>
      <c r="I38" s="876"/>
      <c r="J38" s="876"/>
      <c r="K38" s="876"/>
      <c r="L38" s="858"/>
      <c r="M38" s="858"/>
      <c r="N38" s="858"/>
      <c r="O38" s="858"/>
      <c r="P38" s="858"/>
      <c r="Q38" s="858"/>
      <c r="R38" s="858"/>
      <c r="S38" s="858"/>
    </row>
    <row r="39" spans="2:19" x14ac:dyDescent="0.3">
      <c r="B39" s="858">
        <v>34</v>
      </c>
      <c r="C39" s="874" t="s">
        <v>1967</v>
      </c>
      <c r="D39" s="873"/>
      <c r="E39" s="873"/>
      <c r="F39" s="873"/>
      <c r="G39" s="873"/>
      <c r="H39" s="873"/>
      <c r="I39" s="873"/>
      <c r="J39" s="873"/>
      <c r="K39" s="873"/>
      <c r="L39" s="858"/>
      <c r="M39" s="858"/>
      <c r="N39" s="858"/>
      <c r="O39" s="858"/>
      <c r="P39" s="858"/>
      <c r="Q39" s="858"/>
      <c r="R39" s="858"/>
      <c r="S39" s="858"/>
    </row>
    <row r="40" spans="2:19" x14ac:dyDescent="0.3">
      <c r="B40" s="858">
        <v>35</v>
      </c>
      <c r="C40" s="877" t="s">
        <v>1966</v>
      </c>
      <c r="D40" s="873"/>
      <c r="E40" s="873"/>
      <c r="F40" s="873"/>
      <c r="G40" s="873"/>
      <c r="H40" s="873"/>
      <c r="I40" s="873"/>
      <c r="J40" s="873"/>
      <c r="K40" s="873"/>
      <c r="L40" s="858"/>
      <c r="M40" s="858"/>
      <c r="N40" s="858"/>
      <c r="O40" s="858"/>
      <c r="P40" s="858"/>
      <c r="Q40" s="858"/>
      <c r="R40" s="858"/>
      <c r="S40" s="858"/>
    </row>
    <row r="41" spans="2:19" x14ac:dyDescent="0.3">
      <c r="B41" s="858">
        <v>36</v>
      </c>
      <c r="C41" s="877" t="s">
        <v>1965</v>
      </c>
      <c r="D41" s="876"/>
      <c r="E41" s="876"/>
      <c r="F41" s="876"/>
      <c r="G41" s="876"/>
      <c r="H41" s="876"/>
      <c r="I41" s="876"/>
      <c r="J41" s="876"/>
      <c r="K41" s="876"/>
      <c r="L41" s="858"/>
      <c r="M41" s="858"/>
      <c r="N41" s="858"/>
      <c r="O41" s="858"/>
      <c r="P41" s="858"/>
      <c r="Q41" s="858"/>
      <c r="R41" s="858"/>
      <c r="S41" s="858"/>
    </row>
    <row r="42" spans="2:19" x14ac:dyDescent="0.3">
      <c r="B42" s="858">
        <v>37</v>
      </c>
      <c r="C42" s="877" t="s">
        <v>1964</v>
      </c>
      <c r="D42" s="876"/>
      <c r="E42" s="876"/>
      <c r="F42" s="876"/>
      <c r="G42" s="876"/>
      <c r="H42" s="876"/>
      <c r="I42" s="876"/>
      <c r="J42" s="876"/>
      <c r="K42" s="876"/>
      <c r="L42" s="858"/>
      <c r="M42" s="858"/>
      <c r="N42" s="858"/>
      <c r="O42" s="858"/>
      <c r="P42" s="858"/>
      <c r="Q42" s="858"/>
      <c r="R42" s="858"/>
      <c r="S42" s="858"/>
    </row>
    <row r="43" spans="2:19" x14ac:dyDescent="0.3">
      <c r="B43" s="858">
        <v>38</v>
      </c>
      <c r="C43" s="877" t="s">
        <v>1963</v>
      </c>
      <c r="D43" s="876"/>
      <c r="E43" s="876"/>
      <c r="F43" s="876"/>
      <c r="G43" s="876"/>
      <c r="H43" s="876"/>
      <c r="I43" s="876"/>
      <c r="J43" s="876"/>
      <c r="K43" s="876"/>
      <c r="L43" s="858"/>
      <c r="M43" s="858"/>
      <c r="N43" s="858"/>
      <c r="O43" s="858"/>
      <c r="P43" s="858"/>
      <c r="Q43" s="858"/>
      <c r="R43" s="858"/>
      <c r="S43" s="858"/>
    </row>
    <row r="44" spans="2:19" x14ac:dyDescent="0.3">
      <c r="B44" s="858">
        <v>39</v>
      </c>
      <c r="C44" s="874" t="s">
        <v>1962</v>
      </c>
      <c r="D44" s="873"/>
      <c r="E44" s="873"/>
      <c r="F44" s="873"/>
      <c r="G44" s="873"/>
      <c r="H44" s="873"/>
      <c r="I44" s="873"/>
      <c r="J44" s="873"/>
      <c r="K44" s="873"/>
      <c r="L44" s="858"/>
      <c r="M44" s="858"/>
      <c r="N44" s="858"/>
      <c r="O44" s="858"/>
      <c r="P44" s="858"/>
      <c r="Q44" s="858"/>
      <c r="R44" s="858"/>
      <c r="S44" s="858"/>
    </row>
    <row r="45" spans="2:19" x14ac:dyDescent="0.3">
      <c r="B45" s="858">
        <v>40</v>
      </c>
      <c r="C45" s="874" t="s">
        <v>1961</v>
      </c>
      <c r="D45" s="873"/>
      <c r="E45" s="873"/>
      <c r="F45" s="873"/>
      <c r="G45" s="873"/>
      <c r="H45" s="873"/>
      <c r="I45" s="873"/>
      <c r="J45" s="873"/>
      <c r="K45" s="873"/>
      <c r="L45" s="858"/>
      <c r="M45" s="858"/>
      <c r="N45" s="858"/>
      <c r="O45" s="858"/>
      <c r="P45" s="858"/>
      <c r="Q45" s="858"/>
      <c r="R45" s="858"/>
      <c r="S45" s="858"/>
    </row>
    <row r="46" spans="2:19" x14ac:dyDescent="0.3">
      <c r="B46" s="858">
        <v>41</v>
      </c>
      <c r="C46" s="877" t="s">
        <v>1960</v>
      </c>
      <c r="D46" s="876"/>
      <c r="E46" s="876"/>
      <c r="F46" s="876"/>
      <c r="G46" s="876"/>
      <c r="H46" s="876"/>
      <c r="I46" s="876"/>
      <c r="J46" s="876"/>
      <c r="K46" s="876"/>
      <c r="L46" s="858"/>
      <c r="M46" s="858"/>
      <c r="N46" s="858"/>
      <c r="O46" s="858"/>
      <c r="P46" s="858"/>
      <c r="Q46" s="858"/>
      <c r="R46" s="858"/>
      <c r="S46" s="858"/>
    </row>
    <row r="47" spans="2:19" x14ac:dyDescent="0.3">
      <c r="B47" s="858">
        <v>42</v>
      </c>
      <c r="C47" s="877" t="s">
        <v>1959</v>
      </c>
      <c r="D47" s="876"/>
      <c r="E47" s="876"/>
      <c r="F47" s="876"/>
      <c r="G47" s="876"/>
      <c r="H47" s="876"/>
      <c r="I47" s="876"/>
      <c r="J47" s="876"/>
      <c r="K47" s="876"/>
      <c r="L47" s="858"/>
      <c r="M47" s="858"/>
      <c r="N47" s="858"/>
      <c r="O47" s="858"/>
      <c r="P47" s="858"/>
      <c r="Q47" s="858"/>
      <c r="R47" s="858"/>
      <c r="S47" s="858"/>
    </row>
    <row r="48" spans="2:19" x14ac:dyDescent="0.3">
      <c r="B48" s="858">
        <v>43</v>
      </c>
      <c r="C48" s="877" t="s">
        <v>1958</v>
      </c>
      <c r="D48" s="876"/>
      <c r="E48" s="876"/>
      <c r="F48" s="876"/>
      <c r="G48" s="876"/>
      <c r="H48" s="876"/>
      <c r="I48" s="876"/>
      <c r="J48" s="876"/>
      <c r="K48" s="876"/>
      <c r="L48" s="858"/>
      <c r="M48" s="858"/>
      <c r="N48" s="858"/>
      <c r="O48" s="858"/>
      <c r="P48" s="858"/>
      <c r="Q48" s="858"/>
      <c r="R48" s="858"/>
      <c r="S48" s="858"/>
    </row>
    <row r="49" spans="1:19" x14ac:dyDescent="0.3">
      <c r="B49" s="858">
        <v>44</v>
      </c>
      <c r="C49" s="874" t="s">
        <v>1957</v>
      </c>
      <c r="D49" s="873"/>
      <c r="E49" s="873"/>
      <c r="F49" s="873"/>
      <c r="G49" s="873"/>
      <c r="H49" s="873"/>
      <c r="I49" s="873"/>
      <c r="J49" s="873"/>
      <c r="K49" s="873"/>
      <c r="L49" s="858"/>
      <c r="M49" s="858"/>
      <c r="N49" s="858"/>
      <c r="O49" s="858"/>
      <c r="P49" s="858"/>
      <c r="Q49" s="858"/>
      <c r="R49" s="858"/>
      <c r="S49" s="858"/>
    </row>
    <row r="50" spans="1:19" x14ac:dyDescent="0.3">
      <c r="B50" s="858">
        <v>45</v>
      </c>
      <c r="C50" s="874" t="s">
        <v>1956</v>
      </c>
      <c r="D50" s="873"/>
      <c r="E50" s="873"/>
      <c r="F50" s="873"/>
      <c r="G50" s="873"/>
      <c r="H50" s="873"/>
      <c r="I50" s="873"/>
      <c r="J50" s="873"/>
      <c r="K50" s="873"/>
      <c r="L50" s="858"/>
      <c r="M50" s="858"/>
      <c r="N50" s="858"/>
      <c r="O50" s="858"/>
      <c r="P50" s="858"/>
      <c r="Q50" s="858"/>
      <c r="R50" s="858"/>
      <c r="S50" s="858"/>
    </row>
    <row r="51" spans="1:19" x14ac:dyDescent="0.3">
      <c r="B51" s="858">
        <v>46</v>
      </c>
      <c r="C51" s="877" t="s">
        <v>1955</v>
      </c>
      <c r="D51" s="876"/>
      <c r="E51" s="876"/>
      <c r="F51" s="876"/>
      <c r="G51" s="876"/>
      <c r="H51" s="876"/>
      <c r="I51" s="876"/>
      <c r="J51" s="876"/>
      <c r="K51" s="876"/>
      <c r="L51" s="858"/>
      <c r="M51" s="858"/>
      <c r="N51" s="858"/>
      <c r="O51" s="858"/>
      <c r="P51" s="858"/>
      <c r="Q51" s="858"/>
      <c r="R51" s="858"/>
      <c r="S51" s="858"/>
    </row>
    <row r="52" spans="1:19" x14ac:dyDescent="0.3">
      <c r="B52" s="858">
        <v>47</v>
      </c>
      <c r="C52" s="877" t="s">
        <v>1954</v>
      </c>
      <c r="D52" s="876"/>
      <c r="E52" s="876"/>
      <c r="F52" s="876"/>
      <c r="G52" s="876"/>
      <c r="H52" s="876"/>
      <c r="I52" s="876"/>
      <c r="J52" s="876"/>
      <c r="K52" s="876"/>
      <c r="L52" s="858"/>
      <c r="M52" s="858"/>
      <c r="N52" s="858"/>
      <c r="O52" s="858"/>
      <c r="P52" s="858"/>
      <c r="Q52" s="858"/>
      <c r="R52" s="858"/>
      <c r="S52" s="858"/>
    </row>
    <row r="53" spans="1:19" x14ac:dyDescent="0.3">
      <c r="B53" s="858">
        <v>48</v>
      </c>
      <c r="C53" s="877" t="s">
        <v>1953</v>
      </c>
      <c r="D53" s="876"/>
      <c r="E53" s="876"/>
      <c r="F53" s="876"/>
      <c r="G53" s="876"/>
      <c r="H53" s="876"/>
      <c r="I53" s="876"/>
      <c r="J53" s="876"/>
      <c r="K53" s="876"/>
      <c r="L53" s="858"/>
      <c r="M53" s="858"/>
      <c r="N53" s="858"/>
      <c r="O53" s="858"/>
      <c r="P53" s="858"/>
      <c r="Q53" s="858"/>
      <c r="R53" s="858"/>
      <c r="S53" s="858"/>
    </row>
    <row r="54" spans="1:19" x14ac:dyDescent="0.3">
      <c r="B54" s="858">
        <v>49</v>
      </c>
      <c r="C54" s="877" t="s">
        <v>1952</v>
      </c>
      <c r="D54" s="876"/>
      <c r="E54" s="876"/>
      <c r="F54" s="876"/>
      <c r="G54" s="876"/>
      <c r="H54" s="876"/>
      <c r="I54" s="876"/>
      <c r="J54" s="876"/>
      <c r="K54" s="876"/>
      <c r="L54" s="858"/>
      <c r="M54" s="858"/>
      <c r="N54" s="858"/>
      <c r="O54" s="858"/>
      <c r="P54" s="858"/>
      <c r="Q54" s="858"/>
      <c r="R54" s="858"/>
      <c r="S54" s="858"/>
    </row>
    <row r="55" spans="1:19" x14ac:dyDescent="0.3">
      <c r="B55" s="858">
        <v>50</v>
      </c>
      <c r="C55" s="877" t="s">
        <v>1951</v>
      </c>
      <c r="D55" s="876"/>
      <c r="E55" s="876"/>
      <c r="F55" s="876"/>
      <c r="G55" s="876"/>
      <c r="H55" s="876"/>
      <c r="I55" s="876"/>
      <c r="J55" s="876"/>
      <c r="K55" s="876"/>
      <c r="L55" s="858"/>
      <c r="M55" s="858"/>
      <c r="N55" s="858"/>
      <c r="O55" s="858"/>
      <c r="P55" s="858"/>
      <c r="Q55" s="858"/>
      <c r="R55" s="858"/>
      <c r="S55" s="858"/>
    </row>
    <row r="56" spans="1:19" s="861" customFormat="1" x14ac:dyDescent="0.3">
      <c r="B56" s="858">
        <v>51</v>
      </c>
      <c r="C56" s="866" t="s">
        <v>1950</v>
      </c>
      <c r="D56" s="864"/>
      <c r="E56" s="864"/>
      <c r="F56" s="864"/>
      <c r="G56" s="864"/>
      <c r="H56" s="864"/>
      <c r="I56" s="864"/>
      <c r="J56" s="864"/>
      <c r="K56" s="864"/>
      <c r="L56" s="875"/>
      <c r="M56" s="875"/>
      <c r="N56" s="875"/>
      <c r="O56" s="875"/>
      <c r="P56" s="875"/>
      <c r="Q56" s="862"/>
      <c r="R56" s="862"/>
      <c r="S56" s="862"/>
    </row>
    <row r="57" spans="1:19" x14ac:dyDescent="0.3">
      <c r="A57" s="872"/>
      <c r="B57" s="858">
        <v>52</v>
      </c>
      <c r="C57" s="874" t="s">
        <v>1949</v>
      </c>
      <c r="D57" s="873"/>
      <c r="E57" s="873"/>
      <c r="F57" s="873"/>
      <c r="G57" s="873"/>
      <c r="H57" s="873"/>
      <c r="I57" s="873"/>
      <c r="J57" s="873"/>
      <c r="K57" s="873"/>
      <c r="L57" s="858"/>
      <c r="M57" s="858"/>
      <c r="N57" s="858"/>
      <c r="O57" s="858"/>
      <c r="P57" s="858"/>
      <c r="Q57" s="858"/>
      <c r="R57" s="858"/>
      <c r="S57" s="858"/>
    </row>
    <row r="58" spans="1:19" s="861" customFormat="1" x14ac:dyDescent="0.3">
      <c r="A58" s="872"/>
      <c r="B58" s="858">
        <v>53</v>
      </c>
      <c r="C58" s="871" t="s">
        <v>1948</v>
      </c>
      <c r="D58" s="870"/>
      <c r="E58" s="870"/>
      <c r="F58" s="870"/>
      <c r="G58" s="870"/>
      <c r="H58" s="870"/>
      <c r="I58" s="870"/>
      <c r="J58" s="870"/>
      <c r="K58" s="870"/>
      <c r="L58" s="869"/>
      <c r="M58" s="869"/>
      <c r="N58" s="868"/>
      <c r="O58" s="867"/>
      <c r="P58" s="867"/>
      <c r="Q58" s="867"/>
      <c r="R58" s="867"/>
      <c r="S58" s="867"/>
    </row>
    <row r="59" spans="1:19" s="861" customFormat="1" x14ac:dyDescent="0.3">
      <c r="B59" s="858">
        <v>54</v>
      </c>
      <c r="C59" s="866" t="s">
        <v>1947</v>
      </c>
      <c r="D59" s="864"/>
      <c r="E59" s="864"/>
      <c r="F59" s="864"/>
      <c r="G59" s="864"/>
      <c r="H59" s="864"/>
      <c r="I59" s="864"/>
      <c r="J59" s="864"/>
      <c r="K59" s="864"/>
      <c r="L59" s="863"/>
      <c r="M59" s="863"/>
      <c r="N59" s="863"/>
      <c r="O59" s="862"/>
      <c r="P59" s="862"/>
      <c r="Q59" s="862"/>
      <c r="R59" s="862"/>
      <c r="S59" s="862"/>
    </row>
    <row r="60" spans="1:19" s="861" customFormat="1" x14ac:dyDescent="0.3">
      <c r="B60" s="858">
        <v>55</v>
      </c>
      <c r="C60" s="865" t="s">
        <v>1946</v>
      </c>
      <c r="D60" s="864"/>
      <c r="E60" s="864"/>
      <c r="F60" s="864"/>
      <c r="G60" s="864"/>
      <c r="H60" s="864"/>
      <c r="I60" s="864"/>
      <c r="J60" s="864"/>
      <c r="K60" s="864"/>
      <c r="L60" s="863"/>
      <c r="M60" s="863"/>
      <c r="N60" s="863"/>
      <c r="O60" s="862"/>
      <c r="P60" s="862"/>
      <c r="Q60" s="862"/>
      <c r="R60" s="862"/>
      <c r="S60" s="862"/>
    </row>
    <row r="61" spans="1:19" x14ac:dyDescent="0.3">
      <c r="B61" s="858">
        <v>56</v>
      </c>
      <c r="C61" s="860" t="s">
        <v>1043</v>
      </c>
      <c r="D61" s="859"/>
      <c r="E61" s="859"/>
      <c r="F61" s="859"/>
      <c r="G61" s="859"/>
      <c r="H61" s="859"/>
      <c r="I61" s="859"/>
      <c r="J61" s="859"/>
      <c r="K61" s="859"/>
      <c r="L61" s="858"/>
      <c r="M61" s="858"/>
      <c r="N61" s="858"/>
      <c r="O61" s="858"/>
      <c r="P61" s="858"/>
      <c r="Q61" s="858"/>
      <c r="R61" s="858"/>
      <c r="S61" s="858"/>
    </row>
    <row r="62" spans="1:19" x14ac:dyDescent="0.3">
      <c r="C62" s="857" t="s">
        <v>1945</v>
      </c>
      <c r="D62" s="856"/>
      <c r="E62" s="856"/>
      <c r="F62" s="856"/>
      <c r="G62" s="856"/>
      <c r="H62" s="856"/>
      <c r="I62" s="856"/>
      <c r="J62" s="856"/>
      <c r="K62" s="856"/>
    </row>
    <row r="63" spans="1:19" x14ac:dyDescent="0.3">
      <c r="C63" s="855"/>
      <c r="D63" s="855"/>
      <c r="E63" s="855"/>
      <c r="F63" s="855"/>
      <c r="G63" s="855"/>
      <c r="H63" s="855"/>
      <c r="I63" s="855"/>
      <c r="J63" s="855"/>
      <c r="K63" s="855"/>
    </row>
    <row r="64" spans="1:19" ht="11.65" customHeight="1" x14ac:dyDescent="0.3">
      <c r="D64" s="854"/>
      <c r="E64" s="854"/>
      <c r="F64" s="854"/>
      <c r="G64" s="854"/>
      <c r="H64" s="854"/>
      <c r="I64" s="854"/>
      <c r="J64" s="854"/>
      <c r="K64" s="854"/>
    </row>
  </sheetData>
  <mergeCells count="9">
    <mergeCell ref="S4:S5"/>
    <mergeCell ref="N4:N5"/>
    <mergeCell ref="L4:M4"/>
    <mergeCell ref="I4:K4"/>
    <mergeCell ref="D4:H4"/>
    <mergeCell ref="O4:O5"/>
    <mergeCell ref="P4:P5"/>
    <mergeCell ref="Q4:Q5"/>
    <mergeCell ref="R4:R5"/>
  </mergeCells>
  <pageMargins left="0.70866141732283472" right="0.70866141732283472" top="0.74803149606299213" bottom="0.74803149606299213" header="0.31496062992125984" footer="0.31496062992125984"/>
  <pageSetup paperSize="9" scale="30" orientation="landscape" r:id="rId1"/>
  <headerFooter>
    <oddHeader>&amp;CEN</oddHeader>
  </headerFooter>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892FF-F06F-430C-94CE-B02E992711AC}">
  <sheetPr>
    <tabColor rgb="FFFFFF00"/>
    <pageSetUpPr fitToPage="1"/>
  </sheetPr>
  <dimension ref="B1:X17"/>
  <sheetViews>
    <sheetView view="pageLayout" zoomScaleNormal="90" workbookViewId="0"/>
  </sheetViews>
  <sheetFormatPr defaultColWidth="8.7265625" defaultRowHeight="14.5" x14ac:dyDescent="0.35"/>
  <cols>
    <col min="1" max="1" width="8.7265625" style="835"/>
    <col min="2" max="2" width="3" style="835" bestFit="1" customWidth="1"/>
    <col min="3" max="3" width="84.453125" style="835" bestFit="1" customWidth="1"/>
    <col min="4" max="5" width="8.7265625" style="835"/>
    <col min="6" max="6" width="9.54296875" style="835" customWidth="1"/>
    <col min="7" max="8" width="8.7265625" style="835"/>
    <col min="9" max="9" width="10.453125" style="835" customWidth="1"/>
    <col min="10" max="18" width="8.7265625" style="835"/>
    <col min="19" max="19" width="27.453125" style="835" bestFit="1" customWidth="1"/>
    <col min="20" max="16384" width="8.7265625" style="835"/>
  </cols>
  <sheetData>
    <row r="1" spans="2:24" s="853" customFormat="1" ht="13" x14ac:dyDescent="0.3">
      <c r="D1" s="855"/>
      <c r="E1" s="855"/>
    </row>
    <row r="2" spans="2:24" s="853" customFormat="1" x14ac:dyDescent="0.35">
      <c r="C2" s="893" t="s">
        <v>1875</v>
      </c>
      <c r="D2" s="854"/>
      <c r="E2" s="855"/>
      <c r="F2" s="855"/>
      <c r="G2" s="855"/>
      <c r="H2" s="855"/>
      <c r="I2" s="855"/>
      <c r="J2" s="855"/>
      <c r="K2" s="855"/>
      <c r="L2" s="855"/>
      <c r="M2" s="855"/>
      <c r="N2" s="855"/>
      <c r="O2" s="855"/>
      <c r="P2" s="855"/>
      <c r="Q2" s="855"/>
      <c r="R2" s="855"/>
      <c r="S2" s="855"/>
      <c r="T2" s="855"/>
      <c r="U2" s="855"/>
      <c r="V2" s="855"/>
      <c r="W2" s="855"/>
      <c r="X2" s="855"/>
    </row>
    <row r="3" spans="2:24" s="853" customFormat="1" x14ac:dyDescent="0.35">
      <c r="C3" s="893"/>
      <c r="D3" s="854"/>
      <c r="E3" s="855"/>
      <c r="F3" s="855"/>
      <c r="G3" s="855"/>
      <c r="H3" s="855"/>
      <c r="I3" s="855"/>
      <c r="J3" s="855"/>
      <c r="K3" s="855"/>
      <c r="L3" s="855"/>
      <c r="M3" s="855"/>
      <c r="N3" s="855"/>
      <c r="O3" s="855"/>
      <c r="P3" s="855"/>
      <c r="Q3" s="855"/>
      <c r="R3" s="855"/>
      <c r="S3" s="855"/>
      <c r="T3" s="855"/>
      <c r="U3" s="855"/>
      <c r="V3" s="855"/>
      <c r="W3" s="855"/>
      <c r="X3" s="855"/>
    </row>
    <row r="4" spans="2:24" s="853" customFormat="1" ht="13" x14ac:dyDescent="0.3">
      <c r="D4" s="891" t="s">
        <v>9</v>
      </c>
      <c r="E4" s="891" t="s">
        <v>10</v>
      </c>
      <c r="F4" s="891" t="s">
        <v>11</v>
      </c>
      <c r="G4" s="891" t="s">
        <v>54</v>
      </c>
      <c r="H4" s="891" t="s">
        <v>55</v>
      </c>
      <c r="I4" s="891" t="s">
        <v>252</v>
      </c>
      <c r="J4" s="891" t="s">
        <v>253</v>
      </c>
      <c r="K4" s="891" t="s">
        <v>304</v>
      </c>
      <c r="L4" s="891" t="s">
        <v>568</v>
      </c>
      <c r="M4" s="891" t="s">
        <v>567</v>
      </c>
      <c r="N4" s="891" t="s">
        <v>566</v>
      </c>
      <c r="O4" s="891" t="s">
        <v>565</v>
      </c>
      <c r="P4" s="891" t="s">
        <v>564</v>
      </c>
      <c r="Q4" s="891" t="s">
        <v>884</v>
      </c>
      <c r="R4" s="891" t="s">
        <v>883</v>
      </c>
      <c r="S4" s="891" t="s">
        <v>1102</v>
      </c>
    </row>
    <row r="5" spans="2:24" s="853" customFormat="1" ht="24" customHeight="1" x14ac:dyDescent="0.3">
      <c r="C5" s="886" t="s">
        <v>2041</v>
      </c>
      <c r="D5" s="1516" t="s">
        <v>2040</v>
      </c>
      <c r="E5" s="1517"/>
      <c r="F5" s="1517"/>
      <c r="G5" s="1517"/>
      <c r="H5" s="1517"/>
      <c r="I5" s="1517"/>
      <c r="J5" s="1517"/>
      <c r="K5" s="1517"/>
      <c r="L5" s="1517"/>
      <c r="M5" s="1517"/>
      <c r="N5" s="1517"/>
      <c r="O5" s="1517"/>
      <c r="P5" s="1517"/>
      <c r="Q5" s="1517"/>
      <c r="R5" s="1517"/>
      <c r="S5" s="1518"/>
      <c r="T5" s="894"/>
    </row>
    <row r="6" spans="2:24" s="853" customFormat="1" ht="24" customHeight="1" x14ac:dyDescent="0.3">
      <c r="C6" s="887"/>
      <c r="D6" s="904"/>
      <c r="E6" s="1513" t="s">
        <v>2039</v>
      </c>
      <c r="F6" s="1514"/>
      <c r="G6" s="1514"/>
      <c r="H6" s="1514"/>
      <c r="I6" s="1514"/>
      <c r="J6" s="1514"/>
      <c r="K6" s="1513" t="s">
        <v>2038</v>
      </c>
      <c r="L6" s="1514"/>
      <c r="M6" s="1514"/>
      <c r="N6" s="1514"/>
      <c r="O6" s="1514"/>
      <c r="P6" s="1514"/>
      <c r="Q6" s="1515"/>
      <c r="R6" s="1516" t="s">
        <v>2037</v>
      </c>
      <c r="S6" s="1518"/>
      <c r="T6" s="894"/>
    </row>
    <row r="7" spans="2:24" s="853" customFormat="1" ht="43.9" customHeight="1" x14ac:dyDescent="0.3">
      <c r="C7" s="903"/>
      <c r="D7" s="895"/>
      <c r="E7" s="897" t="s">
        <v>2036</v>
      </c>
      <c r="F7" s="897" t="s">
        <v>2035</v>
      </c>
      <c r="G7" s="897" t="s">
        <v>2034</v>
      </c>
      <c r="H7" s="897" t="s">
        <v>2033</v>
      </c>
      <c r="I7" s="897" t="s">
        <v>2032</v>
      </c>
      <c r="J7" s="897" t="s">
        <v>2031</v>
      </c>
      <c r="K7" s="895" t="s">
        <v>2030</v>
      </c>
      <c r="L7" s="895" t="s">
        <v>2029</v>
      </c>
      <c r="M7" s="895" t="s">
        <v>2028</v>
      </c>
      <c r="N7" s="895" t="s">
        <v>2027</v>
      </c>
      <c r="O7" s="895" t="s">
        <v>2026</v>
      </c>
      <c r="P7" s="895" t="s">
        <v>2025</v>
      </c>
      <c r="Q7" s="895" t="s">
        <v>2024</v>
      </c>
      <c r="R7" s="902"/>
      <c r="S7" s="901" t="s">
        <v>2023</v>
      </c>
      <c r="T7" s="894"/>
    </row>
    <row r="8" spans="2:24" s="853" customFormat="1" ht="13" x14ac:dyDescent="0.3">
      <c r="B8" s="891">
        <v>1</v>
      </c>
      <c r="C8" s="900" t="s">
        <v>2022</v>
      </c>
      <c r="D8" s="895"/>
      <c r="E8" s="897"/>
      <c r="F8" s="897"/>
      <c r="G8" s="897"/>
      <c r="H8" s="897"/>
      <c r="I8" s="897"/>
      <c r="J8" s="897"/>
      <c r="K8" s="895"/>
      <c r="L8" s="895"/>
      <c r="M8" s="895"/>
      <c r="N8" s="895"/>
      <c r="O8" s="895"/>
      <c r="P8" s="895"/>
      <c r="Q8" s="895"/>
      <c r="R8" s="895"/>
      <c r="S8" s="895"/>
      <c r="T8" s="894"/>
    </row>
    <row r="9" spans="2:24" s="853" customFormat="1" ht="13" x14ac:dyDescent="0.3">
      <c r="B9" s="891">
        <v>2</v>
      </c>
      <c r="C9" s="899" t="s">
        <v>2020</v>
      </c>
      <c r="D9" s="895"/>
      <c r="E9" s="897"/>
      <c r="F9" s="897"/>
      <c r="G9" s="897"/>
      <c r="H9" s="897"/>
      <c r="I9" s="897"/>
      <c r="J9" s="897"/>
      <c r="K9" s="895"/>
      <c r="L9" s="895"/>
      <c r="M9" s="895"/>
      <c r="N9" s="895"/>
      <c r="O9" s="895"/>
      <c r="P9" s="895"/>
      <c r="Q9" s="895"/>
      <c r="R9" s="895"/>
      <c r="S9" s="895"/>
      <c r="T9" s="894"/>
    </row>
    <row r="10" spans="2:24" s="853" customFormat="1" ht="13" x14ac:dyDescent="0.3">
      <c r="B10" s="891">
        <v>3</v>
      </c>
      <c r="C10" s="899" t="s">
        <v>2019</v>
      </c>
      <c r="D10" s="895"/>
      <c r="E10" s="897"/>
      <c r="F10" s="897"/>
      <c r="G10" s="897"/>
      <c r="H10" s="897"/>
      <c r="I10" s="897"/>
      <c r="J10" s="897"/>
      <c r="K10" s="895"/>
      <c r="L10" s="895"/>
      <c r="M10" s="895"/>
      <c r="N10" s="895"/>
      <c r="O10" s="895"/>
      <c r="P10" s="895"/>
      <c r="Q10" s="895"/>
      <c r="R10" s="895"/>
      <c r="S10" s="895"/>
      <c r="T10" s="894"/>
    </row>
    <row r="11" spans="2:24" s="853" customFormat="1" ht="13" x14ac:dyDescent="0.3">
      <c r="B11" s="891">
        <v>4</v>
      </c>
      <c r="C11" s="899" t="s">
        <v>2018</v>
      </c>
      <c r="D11" s="895"/>
      <c r="E11" s="897"/>
      <c r="F11" s="897"/>
      <c r="G11" s="897"/>
      <c r="H11" s="897"/>
      <c r="I11" s="897"/>
      <c r="J11" s="897"/>
      <c r="K11" s="895"/>
      <c r="L11" s="895"/>
      <c r="M11" s="895"/>
      <c r="N11" s="895"/>
      <c r="O11" s="895"/>
      <c r="P11" s="895"/>
      <c r="Q11" s="895"/>
      <c r="R11" s="895"/>
      <c r="S11" s="895"/>
      <c r="T11" s="894"/>
    </row>
    <row r="12" spans="2:24" s="853" customFormat="1" ht="13" x14ac:dyDescent="0.3">
      <c r="B12" s="891">
        <v>5</v>
      </c>
      <c r="C12" s="898" t="s">
        <v>2017</v>
      </c>
      <c r="D12" s="895"/>
      <c r="E12" s="897"/>
      <c r="F12" s="897"/>
      <c r="G12" s="897"/>
      <c r="H12" s="897"/>
      <c r="I12" s="897"/>
      <c r="J12" s="897"/>
      <c r="K12" s="896"/>
      <c r="L12" s="896"/>
      <c r="M12" s="896"/>
      <c r="N12" s="896"/>
      <c r="O12" s="896"/>
      <c r="P12" s="896"/>
      <c r="Q12" s="896"/>
      <c r="R12" s="895"/>
      <c r="S12" s="895"/>
      <c r="T12" s="894"/>
    </row>
    <row r="13" spans="2:24" s="853" customFormat="1" ht="13" x14ac:dyDescent="0.3">
      <c r="B13" s="891">
        <v>6</v>
      </c>
      <c r="C13" s="900" t="s">
        <v>2021</v>
      </c>
      <c r="D13" s="895"/>
      <c r="E13" s="897"/>
      <c r="F13" s="897"/>
      <c r="G13" s="897"/>
      <c r="H13" s="897"/>
      <c r="I13" s="897"/>
      <c r="J13" s="897"/>
      <c r="K13" s="895"/>
      <c r="L13" s="895"/>
      <c r="M13" s="895"/>
      <c r="N13" s="895"/>
      <c r="O13" s="895"/>
      <c r="P13" s="895"/>
      <c r="Q13" s="895"/>
      <c r="R13" s="895"/>
      <c r="S13" s="895"/>
    </row>
    <row r="14" spans="2:24" x14ac:dyDescent="0.35">
      <c r="B14" s="891">
        <v>7</v>
      </c>
      <c r="C14" s="899" t="s">
        <v>2020</v>
      </c>
      <c r="D14" s="895"/>
      <c r="E14" s="897"/>
      <c r="F14" s="897"/>
      <c r="G14" s="897"/>
      <c r="H14" s="897"/>
      <c r="I14" s="897"/>
      <c r="J14" s="897"/>
      <c r="K14" s="895"/>
      <c r="L14" s="895"/>
      <c r="M14" s="895"/>
      <c r="N14" s="895"/>
      <c r="O14" s="895"/>
      <c r="P14" s="895"/>
      <c r="Q14" s="895"/>
      <c r="R14" s="895"/>
      <c r="S14" s="895"/>
    </row>
    <row r="15" spans="2:24" x14ac:dyDescent="0.35">
      <c r="B15" s="891">
        <v>8</v>
      </c>
      <c r="C15" s="899" t="s">
        <v>2019</v>
      </c>
      <c r="D15" s="895"/>
      <c r="E15" s="897"/>
      <c r="F15" s="897"/>
      <c r="G15" s="897"/>
      <c r="H15" s="897"/>
      <c r="I15" s="897"/>
      <c r="J15" s="897"/>
      <c r="K15" s="895"/>
      <c r="L15" s="895"/>
      <c r="M15" s="895"/>
      <c r="N15" s="895"/>
      <c r="O15" s="895"/>
      <c r="P15" s="895"/>
      <c r="Q15" s="895"/>
      <c r="R15" s="895"/>
      <c r="S15" s="895"/>
    </row>
    <row r="16" spans="2:24" s="853" customFormat="1" ht="13" x14ac:dyDescent="0.3">
      <c r="B16" s="891">
        <v>9</v>
      </c>
      <c r="C16" s="899" t="s">
        <v>2018</v>
      </c>
      <c r="D16" s="895"/>
      <c r="E16" s="897"/>
      <c r="F16" s="897"/>
      <c r="G16" s="897"/>
      <c r="H16" s="897"/>
      <c r="I16" s="897"/>
      <c r="J16" s="897"/>
      <c r="K16" s="895"/>
      <c r="L16" s="895"/>
      <c r="M16" s="895"/>
      <c r="N16" s="895"/>
      <c r="O16" s="895"/>
      <c r="P16" s="895"/>
      <c r="Q16" s="895"/>
      <c r="R16" s="895"/>
      <c r="S16" s="895"/>
      <c r="T16" s="894"/>
    </row>
    <row r="17" spans="2:20" s="853" customFormat="1" ht="13" x14ac:dyDescent="0.3">
      <c r="B17" s="891">
        <v>10</v>
      </c>
      <c r="C17" s="898" t="s">
        <v>2017</v>
      </c>
      <c r="D17" s="895"/>
      <c r="E17" s="897"/>
      <c r="F17" s="897"/>
      <c r="G17" s="897"/>
      <c r="H17" s="897"/>
      <c r="I17" s="897"/>
      <c r="J17" s="897"/>
      <c r="K17" s="896"/>
      <c r="L17" s="896"/>
      <c r="M17" s="896"/>
      <c r="N17" s="896"/>
      <c r="O17" s="896"/>
      <c r="P17" s="896"/>
      <c r="Q17" s="896"/>
      <c r="R17" s="895"/>
      <c r="S17" s="895"/>
      <c r="T17" s="894"/>
    </row>
  </sheetData>
  <mergeCells count="4">
    <mergeCell ref="E6:J6"/>
    <mergeCell ref="K6:Q6"/>
    <mergeCell ref="D5:S5"/>
    <mergeCell ref="R6:S6"/>
  </mergeCells>
  <pageMargins left="0.70866141732283472" right="0.70866141732283472" top="0.74803149606299213" bottom="0.74803149606299213" header="0.31496062992125984" footer="0.31496062992125984"/>
  <pageSetup paperSize="9" scale="43" orientation="landscape" r:id="rId1"/>
  <headerFooter>
    <oddHeader>&amp;CEN</oddHeader>
  </headerFooter>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722C5-FF2F-4619-BF22-808A7231FB67}">
  <sheetPr>
    <tabColor rgb="FFFFFF00"/>
    <pageSetUpPr fitToPage="1"/>
  </sheetPr>
  <dimension ref="B2:I111"/>
  <sheetViews>
    <sheetView view="pageLayout" zoomScaleNormal="70" workbookViewId="0"/>
  </sheetViews>
  <sheetFormatPr defaultColWidth="22.453125" defaultRowHeight="14.5" x14ac:dyDescent="0.35"/>
  <cols>
    <col min="1" max="1" width="22.453125" style="835"/>
    <col min="2" max="2" width="3.453125" style="835" bestFit="1" customWidth="1"/>
    <col min="3" max="3" width="41.26953125" style="835" customWidth="1"/>
    <col min="4" max="4" width="24.54296875" style="835" bestFit="1" customWidth="1"/>
    <col min="5" max="5" width="29.453125" style="835" customWidth="1"/>
    <col min="6" max="6" width="26.54296875" style="835" customWidth="1"/>
    <col min="7" max="7" width="22.453125" style="835"/>
    <col min="8" max="8" width="32.453125" style="835" customWidth="1"/>
    <col min="9" max="10" width="26.453125" style="835" customWidth="1"/>
    <col min="11" max="16384" width="22.453125" style="835"/>
  </cols>
  <sheetData>
    <row r="2" spans="2:9" s="872" customFormat="1" x14ac:dyDescent="0.35">
      <c r="C2" s="893" t="s">
        <v>1876</v>
      </c>
      <c r="D2" s="924"/>
    </row>
    <row r="3" spans="2:9" s="872" customFormat="1" ht="13" x14ac:dyDescent="0.3">
      <c r="C3" s="923" t="s">
        <v>9</v>
      </c>
      <c r="D3" s="923" t="s">
        <v>10</v>
      </c>
      <c r="E3" s="923" t="s">
        <v>11</v>
      </c>
      <c r="F3" s="923" t="s">
        <v>54</v>
      </c>
      <c r="G3" s="923" t="s">
        <v>55</v>
      </c>
      <c r="H3" s="923" t="s">
        <v>252</v>
      </c>
      <c r="I3" s="923" t="s">
        <v>253</v>
      </c>
    </row>
    <row r="4" spans="2:9" s="872" customFormat="1" ht="26" x14ac:dyDescent="0.3">
      <c r="C4" s="922" t="s">
        <v>2081</v>
      </c>
      <c r="D4" s="922" t="s">
        <v>2080</v>
      </c>
      <c r="E4" s="922" t="s">
        <v>2079</v>
      </c>
      <c r="F4" s="922" t="s">
        <v>2078</v>
      </c>
      <c r="G4" s="922" t="s">
        <v>2077</v>
      </c>
      <c r="H4" s="922" t="s">
        <v>2076</v>
      </c>
      <c r="I4" s="922" t="s">
        <v>2075</v>
      </c>
    </row>
    <row r="5" spans="2:9" s="872" customFormat="1" ht="13" x14ac:dyDescent="0.3">
      <c r="B5" s="915">
        <v>1</v>
      </c>
      <c r="C5" s="921" t="s">
        <v>2057</v>
      </c>
      <c r="D5" s="1520" t="s">
        <v>2074</v>
      </c>
      <c r="E5" s="920"/>
      <c r="F5" s="920"/>
      <c r="G5" s="912"/>
      <c r="H5" s="912"/>
      <c r="I5" s="912"/>
    </row>
    <row r="6" spans="2:9" s="872" customFormat="1" ht="13" x14ac:dyDescent="0.3">
      <c r="B6" s="915">
        <v>2</v>
      </c>
      <c r="C6" s="921" t="s">
        <v>2050</v>
      </c>
      <c r="D6" s="1521"/>
      <c r="E6" s="920"/>
      <c r="F6" s="920"/>
      <c r="G6" s="912"/>
      <c r="H6" s="912"/>
      <c r="I6" s="912"/>
    </row>
    <row r="7" spans="2:9" s="872" customFormat="1" ht="13" x14ac:dyDescent="0.3">
      <c r="B7" s="915">
        <v>3</v>
      </c>
      <c r="C7" s="921" t="s">
        <v>2073</v>
      </c>
      <c r="D7" s="1521"/>
      <c r="E7" s="920"/>
      <c r="F7" s="920"/>
      <c r="G7" s="920"/>
      <c r="H7" s="912"/>
      <c r="I7" s="912"/>
    </row>
    <row r="8" spans="2:9" s="872" customFormat="1" ht="13" x14ac:dyDescent="0.3">
      <c r="B8" s="915">
        <v>4</v>
      </c>
      <c r="C8" s="913" t="s">
        <v>2072</v>
      </c>
      <c r="D8" s="1521"/>
      <c r="E8" s="920"/>
      <c r="F8" s="920"/>
      <c r="G8" s="920"/>
      <c r="H8" s="912"/>
      <c r="I8" s="912"/>
    </row>
    <row r="9" spans="2:9" s="916" customFormat="1" ht="13" x14ac:dyDescent="0.3">
      <c r="B9" s="915">
        <v>5</v>
      </c>
      <c r="C9" s="919" t="s">
        <v>2060</v>
      </c>
      <c r="D9" s="1521"/>
      <c r="E9" s="918"/>
      <c r="F9" s="918"/>
      <c r="G9" s="918"/>
      <c r="H9" s="917"/>
      <c r="I9" s="917"/>
    </row>
    <row r="10" spans="2:9" s="872" customFormat="1" ht="13" x14ac:dyDescent="0.3">
      <c r="B10" s="915">
        <v>6</v>
      </c>
      <c r="C10" s="913" t="s">
        <v>2047</v>
      </c>
      <c r="D10" s="1521"/>
      <c r="E10" s="913"/>
      <c r="F10" s="913"/>
      <c r="G10" s="913"/>
      <c r="H10" s="912"/>
      <c r="I10" s="912"/>
    </row>
    <row r="11" spans="2:9" s="872" customFormat="1" ht="13" x14ac:dyDescent="0.3">
      <c r="B11" s="915">
        <v>7</v>
      </c>
      <c r="C11" s="913" t="s">
        <v>2053</v>
      </c>
      <c r="D11" s="1521"/>
      <c r="E11" s="912"/>
      <c r="F11" s="912"/>
      <c r="G11" s="912"/>
      <c r="H11" s="912"/>
      <c r="I11" s="912"/>
    </row>
    <row r="12" spans="2:9" s="872" customFormat="1" ht="13" x14ac:dyDescent="0.3">
      <c r="B12" s="915">
        <v>8</v>
      </c>
      <c r="C12" s="913" t="s">
        <v>2071</v>
      </c>
      <c r="D12" s="1521"/>
      <c r="E12" s="912"/>
      <c r="F12" s="912"/>
      <c r="G12" s="912"/>
      <c r="H12" s="912"/>
      <c r="I12" s="912"/>
    </row>
    <row r="13" spans="2:9" s="872" customFormat="1" ht="45" customHeight="1" x14ac:dyDescent="0.3">
      <c r="B13" s="914">
        <v>9</v>
      </c>
      <c r="C13" s="913" t="s">
        <v>2070</v>
      </c>
      <c r="D13" s="1522"/>
      <c r="E13" s="912"/>
      <c r="F13" s="912"/>
      <c r="G13" s="912"/>
      <c r="H13" s="912"/>
      <c r="I13" s="912"/>
    </row>
    <row r="14" spans="2:9" x14ac:dyDescent="0.35">
      <c r="C14" s="911" t="s">
        <v>2069</v>
      </c>
    </row>
    <row r="16" spans="2:9" x14ac:dyDescent="0.35">
      <c r="C16" s="835" t="s">
        <v>2068</v>
      </c>
    </row>
    <row r="17" spans="2:8" ht="62.25" customHeight="1" x14ac:dyDescent="0.35">
      <c r="C17" s="905" t="s">
        <v>2067</v>
      </c>
      <c r="D17" s="1523" t="s">
        <v>2066</v>
      </c>
      <c r="E17" s="1524"/>
      <c r="F17" s="1350" t="s">
        <v>2065</v>
      </c>
      <c r="G17" s="843"/>
      <c r="H17" s="843"/>
    </row>
    <row r="18" spans="2:8" x14ac:dyDescent="0.35">
      <c r="C18" s="905" t="s">
        <v>2064</v>
      </c>
      <c r="D18" s="910" t="s">
        <v>2063</v>
      </c>
      <c r="E18" s="910" t="s">
        <v>2062</v>
      </c>
      <c r="F18" s="1519"/>
      <c r="G18" s="909"/>
      <c r="H18" s="909"/>
    </row>
    <row r="19" spans="2:8" x14ac:dyDescent="0.35">
      <c r="B19" s="906"/>
      <c r="C19" s="905" t="s">
        <v>2060</v>
      </c>
      <c r="D19" s="905" t="s">
        <v>2059</v>
      </c>
      <c r="E19" s="905">
        <v>301</v>
      </c>
      <c r="F19" s="1350" t="s">
        <v>2061</v>
      </c>
      <c r="G19" s="906"/>
      <c r="H19" s="906"/>
    </row>
    <row r="20" spans="2:8" x14ac:dyDescent="0.35">
      <c r="B20" s="906"/>
      <c r="C20" s="905" t="s">
        <v>2060</v>
      </c>
      <c r="D20" s="905" t="s">
        <v>2059</v>
      </c>
      <c r="E20" s="905">
        <v>3011</v>
      </c>
      <c r="F20" s="1519"/>
      <c r="G20" s="906"/>
      <c r="H20" s="906"/>
    </row>
    <row r="21" spans="2:8" x14ac:dyDescent="0.35">
      <c r="B21" s="906"/>
      <c r="C21" s="905" t="s">
        <v>2060</v>
      </c>
      <c r="D21" s="905" t="s">
        <v>2059</v>
      </c>
      <c r="E21" s="905">
        <v>3012</v>
      </c>
      <c r="F21" s="1519"/>
      <c r="G21" s="906"/>
      <c r="H21" s="906"/>
    </row>
    <row r="22" spans="2:8" x14ac:dyDescent="0.35">
      <c r="B22" s="906"/>
      <c r="C22" s="905" t="s">
        <v>2060</v>
      </c>
      <c r="D22" s="905" t="s">
        <v>2059</v>
      </c>
      <c r="E22" s="905">
        <v>3315</v>
      </c>
      <c r="F22" s="1519"/>
      <c r="G22" s="906"/>
      <c r="H22" s="906"/>
    </row>
    <row r="23" spans="2:8" x14ac:dyDescent="0.35">
      <c r="B23" s="906"/>
      <c r="C23" s="905" t="s">
        <v>2060</v>
      </c>
      <c r="D23" s="905" t="s">
        <v>2059</v>
      </c>
      <c r="E23" s="905">
        <v>50</v>
      </c>
      <c r="F23" s="1519"/>
      <c r="G23" s="906"/>
      <c r="H23" s="906"/>
    </row>
    <row r="24" spans="2:8" x14ac:dyDescent="0.35">
      <c r="B24" s="906"/>
      <c r="C24" s="905" t="s">
        <v>2060</v>
      </c>
      <c r="D24" s="905" t="s">
        <v>2059</v>
      </c>
      <c r="E24" s="905">
        <v>501</v>
      </c>
      <c r="F24" s="1519"/>
      <c r="G24" s="906"/>
      <c r="H24" s="906"/>
    </row>
    <row r="25" spans="2:8" x14ac:dyDescent="0.35">
      <c r="B25" s="906"/>
      <c r="C25" s="905" t="s">
        <v>2060</v>
      </c>
      <c r="D25" s="905" t="s">
        <v>2059</v>
      </c>
      <c r="E25" s="905">
        <v>5010</v>
      </c>
      <c r="F25" s="1519"/>
      <c r="G25" s="906"/>
      <c r="H25" s="906"/>
    </row>
    <row r="26" spans="2:8" x14ac:dyDescent="0.35">
      <c r="B26" s="906"/>
      <c r="C26" s="905" t="s">
        <v>2060</v>
      </c>
      <c r="D26" s="905" t="s">
        <v>2059</v>
      </c>
      <c r="E26" s="905">
        <v>502</v>
      </c>
      <c r="F26" s="1519"/>
      <c r="G26" s="906"/>
      <c r="H26" s="906"/>
    </row>
    <row r="27" spans="2:8" x14ac:dyDescent="0.35">
      <c r="B27" s="906"/>
      <c r="C27" s="905" t="s">
        <v>2060</v>
      </c>
      <c r="D27" s="905" t="s">
        <v>2059</v>
      </c>
      <c r="E27" s="905">
        <v>5020</v>
      </c>
      <c r="F27" s="1519"/>
      <c r="G27" s="906"/>
      <c r="H27" s="906"/>
    </row>
    <row r="28" spans="2:8" x14ac:dyDescent="0.35">
      <c r="B28" s="906"/>
      <c r="C28" s="905" t="s">
        <v>2060</v>
      </c>
      <c r="D28" s="905" t="s">
        <v>2059</v>
      </c>
      <c r="E28" s="905">
        <v>5222</v>
      </c>
      <c r="F28" s="1519"/>
      <c r="G28" s="906"/>
      <c r="H28" s="906"/>
    </row>
    <row r="29" spans="2:8" x14ac:dyDescent="0.35">
      <c r="B29" s="906"/>
      <c r="C29" s="905" t="s">
        <v>2060</v>
      </c>
      <c r="D29" s="905" t="s">
        <v>2059</v>
      </c>
      <c r="E29" s="905">
        <v>5224</v>
      </c>
      <c r="F29" s="1519"/>
      <c r="G29" s="906"/>
      <c r="H29" s="906"/>
    </row>
    <row r="30" spans="2:8" x14ac:dyDescent="0.35">
      <c r="B30" s="906"/>
      <c r="C30" s="905" t="s">
        <v>2060</v>
      </c>
      <c r="D30" s="905" t="s">
        <v>2059</v>
      </c>
      <c r="E30" s="905">
        <v>5229</v>
      </c>
      <c r="F30" s="908"/>
      <c r="G30" s="906"/>
      <c r="H30" s="906"/>
    </row>
    <row r="31" spans="2:8" x14ac:dyDescent="0.35">
      <c r="B31" s="906"/>
      <c r="C31" s="905" t="s">
        <v>2057</v>
      </c>
      <c r="D31" s="905" t="s">
        <v>2056</v>
      </c>
      <c r="E31" s="905">
        <v>27</v>
      </c>
      <c r="F31" s="1350" t="s">
        <v>2058</v>
      </c>
      <c r="G31" s="906"/>
    </row>
    <row r="32" spans="2:8" x14ac:dyDescent="0.35">
      <c r="B32" s="906"/>
      <c r="C32" s="905" t="s">
        <v>2057</v>
      </c>
      <c r="D32" s="905" t="s">
        <v>2056</v>
      </c>
      <c r="E32" s="905">
        <v>2712</v>
      </c>
      <c r="F32" s="1519"/>
      <c r="G32" s="906"/>
    </row>
    <row r="33" spans="2:7" x14ac:dyDescent="0.35">
      <c r="B33" s="906"/>
      <c r="C33" s="905" t="s">
        <v>2057</v>
      </c>
      <c r="D33" s="905" t="s">
        <v>2056</v>
      </c>
      <c r="E33" s="905">
        <v>3314</v>
      </c>
      <c r="F33" s="1519"/>
      <c r="G33" s="906"/>
    </row>
    <row r="34" spans="2:7" x14ac:dyDescent="0.35">
      <c r="B34" s="906"/>
      <c r="C34" s="905" t="s">
        <v>2057</v>
      </c>
      <c r="D34" s="905" t="s">
        <v>2056</v>
      </c>
      <c r="E34" s="905">
        <v>35</v>
      </c>
      <c r="F34" s="1519"/>
      <c r="G34" s="906"/>
    </row>
    <row r="35" spans="2:7" x14ac:dyDescent="0.35">
      <c r="B35" s="906"/>
      <c r="C35" s="905" t="s">
        <v>2057</v>
      </c>
      <c r="D35" s="905" t="s">
        <v>2056</v>
      </c>
      <c r="E35" s="905">
        <v>351</v>
      </c>
      <c r="F35" s="1519"/>
      <c r="G35" s="906"/>
    </row>
    <row r="36" spans="2:7" x14ac:dyDescent="0.35">
      <c r="B36" s="906"/>
      <c r="C36" s="905" t="s">
        <v>2057</v>
      </c>
      <c r="D36" s="905" t="s">
        <v>2056</v>
      </c>
      <c r="E36" s="905">
        <v>3511</v>
      </c>
      <c r="F36" s="1519"/>
      <c r="G36" s="906"/>
    </row>
    <row r="37" spans="2:7" x14ac:dyDescent="0.35">
      <c r="B37" s="906"/>
      <c r="C37" s="905" t="s">
        <v>2057</v>
      </c>
      <c r="D37" s="905" t="s">
        <v>2056</v>
      </c>
      <c r="E37" s="905">
        <v>3512</v>
      </c>
      <c r="F37" s="1519"/>
      <c r="G37" s="906"/>
    </row>
    <row r="38" spans="2:7" x14ac:dyDescent="0.35">
      <c r="B38" s="906"/>
      <c r="C38" s="905" t="s">
        <v>2057</v>
      </c>
      <c r="D38" s="905" t="s">
        <v>2056</v>
      </c>
      <c r="E38" s="905">
        <v>3513</v>
      </c>
      <c r="F38" s="1519"/>
    </row>
    <row r="39" spans="2:7" x14ac:dyDescent="0.35">
      <c r="B39" s="906"/>
      <c r="C39" s="905" t="s">
        <v>2057</v>
      </c>
      <c r="D39" s="905" t="s">
        <v>2056</v>
      </c>
      <c r="E39" s="905">
        <v>3514</v>
      </c>
      <c r="F39" s="1519"/>
    </row>
    <row r="40" spans="2:7" x14ac:dyDescent="0.35">
      <c r="B40" s="906"/>
      <c r="C40" s="905" t="s">
        <v>2057</v>
      </c>
      <c r="D40" s="905" t="s">
        <v>2056</v>
      </c>
      <c r="E40" s="905">
        <v>4321</v>
      </c>
      <c r="F40" s="1351"/>
    </row>
    <row r="41" spans="2:7" x14ac:dyDescent="0.35">
      <c r="B41" s="906"/>
      <c r="C41" s="905" t="s">
        <v>2050</v>
      </c>
      <c r="D41" s="905" t="s">
        <v>2054</v>
      </c>
      <c r="E41" s="905">
        <v>91</v>
      </c>
      <c r="F41" s="1350" t="s">
        <v>2055</v>
      </c>
    </row>
    <row r="42" spans="2:7" x14ac:dyDescent="0.35">
      <c r="B42" s="906"/>
      <c r="C42" s="905" t="s">
        <v>2050</v>
      </c>
      <c r="D42" s="905" t="s">
        <v>2054</v>
      </c>
      <c r="E42" s="905">
        <v>910</v>
      </c>
      <c r="F42" s="1519"/>
    </row>
    <row r="43" spans="2:7" x14ac:dyDescent="0.35">
      <c r="B43" s="906"/>
      <c r="C43" s="905" t="s">
        <v>2050</v>
      </c>
      <c r="D43" s="905" t="s">
        <v>2054</v>
      </c>
      <c r="E43" s="905">
        <v>192</v>
      </c>
      <c r="F43" s="1519"/>
    </row>
    <row r="44" spans="2:7" x14ac:dyDescent="0.35">
      <c r="B44" s="906"/>
      <c r="C44" s="905" t="s">
        <v>2050</v>
      </c>
      <c r="D44" s="905" t="s">
        <v>2054</v>
      </c>
      <c r="E44" s="905">
        <v>1920</v>
      </c>
      <c r="F44" s="1519"/>
    </row>
    <row r="45" spans="2:7" x14ac:dyDescent="0.35">
      <c r="B45" s="906"/>
      <c r="C45" s="905" t="s">
        <v>2050</v>
      </c>
      <c r="D45" s="905" t="s">
        <v>2054</v>
      </c>
      <c r="E45" s="905">
        <v>2014</v>
      </c>
      <c r="F45" s="1519"/>
    </row>
    <row r="46" spans="2:7" x14ac:dyDescent="0.35">
      <c r="B46" s="906"/>
      <c r="C46" s="905" t="s">
        <v>2050</v>
      </c>
      <c r="D46" s="905" t="s">
        <v>2054</v>
      </c>
      <c r="E46" s="905">
        <v>352</v>
      </c>
      <c r="F46" s="1519"/>
    </row>
    <row r="47" spans="2:7" x14ac:dyDescent="0.35">
      <c r="B47" s="906"/>
      <c r="C47" s="905" t="s">
        <v>2050</v>
      </c>
      <c r="D47" s="905" t="s">
        <v>2054</v>
      </c>
      <c r="E47" s="905">
        <v>3521</v>
      </c>
      <c r="F47" s="1519"/>
    </row>
    <row r="48" spans="2:7" x14ac:dyDescent="0.35">
      <c r="B48" s="906"/>
      <c r="C48" s="905" t="s">
        <v>2050</v>
      </c>
      <c r="D48" s="905" t="s">
        <v>2054</v>
      </c>
      <c r="E48" s="905">
        <v>3522</v>
      </c>
      <c r="F48" s="1519"/>
    </row>
    <row r="49" spans="2:6" x14ac:dyDescent="0.35">
      <c r="B49" s="906"/>
      <c r="C49" s="905" t="s">
        <v>2050</v>
      </c>
      <c r="D49" s="905" t="s">
        <v>2054</v>
      </c>
      <c r="E49" s="905">
        <v>3523</v>
      </c>
      <c r="F49" s="1519"/>
    </row>
    <row r="50" spans="2:6" x14ac:dyDescent="0.35">
      <c r="B50" s="906"/>
      <c r="C50" s="905" t="s">
        <v>2050</v>
      </c>
      <c r="D50" s="905" t="s">
        <v>2054</v>
      </c>
      <c r="E50" s="905">
        <v>4612</v>
      </c>
      <c r="F50" s="1519"/>
    </row>
    <row r="51" spans="2:6" x14ac:dyDescent="0.35">
      <c r="B51" s="906"/>
      <c r="C51" s="905" t="s">
        <v>2050</v>
      </c>
      <c r="D51" s="905" t="s">
        <v>2054</v>
      </c>
      <c r="E51" s="905">
        <v>4671</v>
      </c>
      <c r="F51" s="1519"/>
    </row>
    <row r="52" spans="2:6" x14ac:dyDescent="0.35">
      <c r="B52" s="906"/>
      <c r="C52" s="905" t="s">
        <v>2050</v>
      </c>
      <c r="D52" s="905" t="s">
        <v>2054</v>
      </c>
      <c r="E52" s="905">
        <v>6</v>
      </c>
      <c r="F52" s="1519"/>
    </row>
    <row r="53" spans="2:6" x14ac:dyDescent="0.35">
      <c r="B53" s="906"/>
      <c r="C53" s="905" t="s">
        <v>2050</v>
      </c>
      <c r="D53" s="905" t="s">
        <v>2054</v>
      </c>
      <c r="E53" s="905">
        <v>61</v>
      </c>
      <c r="F53" s="1519"/>
    </row>
    <row r="54" spans="2:6" x14ac:dyDescent="0.35">
      <c r="B54" s="906"/>
      <c r="C54" s="905" t="s">
        <v>2050</v>
      </c>
      <c r="D54" s="905" t="s">
        <v>2054</v>
      </c>
      <c r="E54" s="905">
        <v>610</v>
      </c>
      <c r="F54" s="1519"/>
    </row>
    <row r="55" spans="2:6" x14ac:dyDescent="0.35">
      <c r="B55" s="906"/>
      <c r="C55" s="905" t="s">
        <v>2050</v>
      </c>
      <c r="D55" s="905" t="s">
        <v>2054</v>
      </c>
      <c r="E55" s="905">
        <v>62</v>
      </c>
      <c r="F55" s="1519"/>
    </row>
    <row r="56" spans="2:6" x14ac:dyDescent="0.35">
      <c r="B56" s="906"/>
      <c r="C56" s="905" t="s">
        <v>2050</v>
      </c>
      <c r="D56" s="905" t="s">
        <v>2054</v>
      </c>
      <c r="E56" s="905">
        <v>620</v>
      </c>
      <c r="F56" s="1519"/>
    </row>
    <row r="57" spans="2:6" x14ac:dyDescent="0.35">
      <c r="B57" s="906"/>
      <c r="C57" s="907" t="s">
        <v>2053</v>
      </c>
      <c r="D57" s="905" t="s">
        <v>2052</v>
      </c>
      <c r="E57" s="905">
        <v>24</v>
      </c>
      <c r="F57" s="1350" t="s">
        <v>2048</v>
      </c>
    </row>
    <row r="58" spans="2:6" x14ac:dyDescent="0.35">
      <c r="B58" s="906"/>
      <c r="C58" s="907" t="s">
        <v>2053</v>
      </c>
      <c r="D58" s="905" t="s">
        <v>2052</v>
      </c>
      <c r="E58" s="905">
        <v>241</v>
      </c>
      <c r="F58" s="1519"/>
    </row>
    <row r="59" spans="2:6" x14ac:dyDescent="0.35">
      <c r="B59" s="906"/>
      <c r="C59" s="907" t="s">
        <v>2053</v>
      </c>
      <c r="D59" s="905" t="s">
        <v>2052</v>
      </c>
      <c r="E59" s="905">
        <v>2410</v>
      </c>
      <c r="F59" s="1519"/>
    </row>
    <row r="60" spans="2:6" x14ac:dyDescent="0.35">
      <c r="B60" s="906"/>
      <c r="C60" s="907" t="s">
        <v>2053</v>
      </c>
      <c r="D60" s="905" t="s">
        <v>2052</v>
      </c>
      <c r="E60" s="905">
        <v>242</v>
      </c>
      <c r="F60" s="1519"/>
    </row>
    <row r="61" spans="2:6" x14ac:dyDescent="0.35">
      <c r="B61" s="906"/>
      <c r="C61" s="907" t="s">
        <v>2053</v>
      </c>
      <c r="D61" s="905" t="s">
        <v>2052</v>
      </c>
      <c r="E61" s="905">
        <v>2420</v>
      </c>
      <c r="F61" s="1519"/>
    </row>
    <row r="62" spans="2:6" x14ac:dyDescent="0.35">
      <c r="B62" s="906"/>
      <c r="C62" s="907" t="s">
        <v>2053</v>
      </c>
      <c r="D62" s="905" t="s">
        <v>2052</v>
      </c>
      <c r="E62" s="905">
        <v>2434</v>
      </c>
      <c r="F62" s="1519"/>
    </row>
    <row r="63" spans="2:6" x14ac:dyDescent="0.35">
      <c r="B63" s="906"/>
      <c r="C63" s="907" t="s">
        <v>2053</v>
      </c>
      <c r="D63" s="905" t="s">
        <v>2052</v>
      </c>
      <c r="E63" s="905">
        <v>244</v>
      </c>
      <c r="F63" s="1519"/>
    </row>
    <row r="64" spans="2:6" x14ac:dyDescent="0.35">
      <c r="B64" s="906"/>
      <c r="C64" s="907" t="s">
        <v>2053</v>
      </c>
      <c r="D64" s="905" t="s">
        <v>2052</v>
      </c>
      <c r="E64" s="905">
        <v>2442</v>
      </c>
      <c r="F64" s="1519"/>
    </row>
    <row r="65" spans="2:6" x14ac:dyDescent="0.35">
      <c r="B65" s="906"/>
      <c r="C65" s="907" t="s">
        <v>2053</v>
      </c>
      <c r="D65" s="905" t="s">
        <v>2052</v>
      </c>
      <c r="E65" s="905">
        <v>2444</v>
      </c>
      <c r="F65" s="1519"/>
    </row>
    <row r="66" spans="2:6" x14ac:dyDescent="0.35">
      <c r="B66" s="906"/>
      <c r="C66" s="907" t="s">
        <v>2053</v>
      </c>
      <c r="D66" s="905" t="s">
        <v>2052</v>
      </c>
      <c r="E66" s="905">
        <v>2445</v>
      </c>
      <c r="F66" s="1519"/>
    </row>
    <row r="67" spans="2:6" x14ac:dyDescent="0.35">
      <c r="B67" s="906"/>
      <c r="C67" s="907" t="s">
        <v>2053</v>
      </c>
      <c r="D67" s="905" t="s">
        <v>2052</v>
      </c>
      <c r="E67" s="905">
        <v>245</v>
      </c>
      <c r="F67" s="1519"/>
    </row>
    <row r="68" spans="2:6" x14ac:dyDescent="0.35">
      <c r="B68" s="906"/>
      <c r="C68" s="907" t="s">
        <v>2053</v>
      </c>
      <c r="D68" s="905" t="s">
        <v>2052</v>
      </c>
      <c r="E68" s="905">
        <v>2451</v>
      </c>
      <c r="F68" s="1519"/>
    </row>
    <row r="69" spans="2:6" x14ac:dyDescent="0.35">
      <c r="B69" s="906"/>
      <c r="C69" s="907" t="s">
        <v>2053</v>
      </c>
      <c r="D69" s="905" t="s">
        <v>2052</v>
      </c>
      <c r="E69" s="905">
        <v>2452</v>
      </c>
      <c r="F69" s="1519"/>
    </row>
    <row r="70" spans="2:6" x14ac:dyDescent="0.35">
      <c r="B70" s="906"/>
      <c r="C70" s="907" t="s">
        <v>2053</v>
      </c>
      <c r="D70" s="905" t="s">
        <v>2052</v>
      </c>
      <c r="E70" s="905">
        <v>25</v>
      </c>
      <c r="F70" s="1519"/>
    </row>
    <row r="71" spans="2:6" x14ac:dyDescent="0.35">
      <c r="B71" s="906"/>
      <c r="C71" s="907" t="s">
        <v>2053</v>
      </c>
      <c r="D71" s="905" t="s">
        <v>2052</v>
      </c>
      <c r="E71" s="905">
        <v>251</v>
      </c>
      <c r="F71" s="1519"/>
    </row>
    <row r="72" spans="2:6" x14ac:dyDescent="0.35">
      <c r="B72" s="906"/>
      <c r="C72" s="907" t="s">
        <v>2053</v>
      </c>
      <c r="D72" s="905" t="s">
        <v>2052</v>
      </c>
      <c r="E72" s="905">
        <v>2511</v>
      </c>
      <c r="F72" s="1519"/>
    </row>
    <row r="73" spans="2:6" x14ac:dyDescent="0.35">
      <c r="B73" s="906"/>
      <c r="C73" s="907" t="s">
        <v>2053</v>
      </c>
      <c r="D73" s="905" t="s">
        <v>2052</v>
      </c>
      <c r="E73" s="905">
        <v>4672</v>
      </c>
      <c r="F73" s="1519"/>
    </row>
    <row r="74" spans="2:6" x14ac:dyDescent="0.35">
      <c r="B74" s="906"/>
      <c r="C74" s="907" t="s">
        <v>2053</v>
      </c>
      <c r="D74" s="905" t="s">
        <v>2049</v>
      </c>
      <c r="E74" s="905">
        <v>5</v>
      </c>
      <c r="F74" s="1519"/>
    </row>
    <row r="75" spans="2:6" x14ac:dyDescent="0.35">
      <c r="B75" s="906"/>
      <c r="C75" s="907" t="s">
        <v>2053</v>
      </c>
      <c r="D75" s="905" t="s">
        <v>2049</v>
      </c>
      <c r="E75" s="905">
        <v>51</v>
      </c>
      <c r="F75" s="1519"/>
    </row>
    <row r="76" spans="2:6" x14ac:dyDescent="0.35">
      <c r="B76" s="906"/>
      <c r="C76" s="907" t="s">
        <v>2053</v>
      </c>
      <c r="D76" s="905" t="s">
        <v>2049</v>
      </c>
      <c r="E76" s="905">
        <v>510</v>
      </c>
      <c r="F76" s="1519"/>
    </row>
    <row r="77" spans="2:6" x14ac:dyDescent="0.35">
      <c r="B77" s="906"/>
      <c r="C77" s="907" t="s">
        <v>2053</v>
      </c>
      <c r="D77" s="905" t="s">
        <v>2049</v>
      </c>
      <c r="E77" s="905">
        <v>52</v>
      </c>
      <c r="F77" s="1519"/>
    </row>
    <row r="78" spans="2:6" x14ac:dyDescent="0.35">
      <c r="B78" s="906"/>
      <c r="C78" s="907" t="s">
        <v>2053</v>
      </c>
      <c r="D78" s="905" t="s">
        <v>2049</v>
      </c>
      <c r="E78" s="905">
        <v>520</v>
      </c>
      <c r="F78" s="1519"/>
    </row>
    <row r="79" spans="2:6" x14ac:dyDescent="0.35">
      <c r="B79" s="906"/>
      <c r="C79" s="907" t="s">
        <v>2053</v>
      </c>
      <c r="D79" s="905" t="s">
        <v>2052</v>
      </c>
      <c r="E79" s="905">
        <v>7</v>
      </c>
      <c r="F79" s="1519"/>
    </row>
    <row r="80" spans="2:6" x14ac:dyDescent="0.35">
      <c r="B80" s="906"/>
      <c r="C80" s="907" t="s">
        <v>2053</v>
      </c>
      <c r="D80" s="905" t="s">
        <v>2052</v>
      </c>
      <c r="E80" s="905">
        <v>72</v>
      </c>
      <c r="F80" s="1519"/>
    </row>
    <row r="81" spans="2:6" x14ac:dyDescent="0.35">
      <c r="B81" s="906"/>
      <c r="C81" s="907" t="s">
        <v>2053</v>
      </c>
      <c r="D81" s="905" t="s">
        <v>2052</v>
      </c>
      <c r="E81" s="905">
        <v>729</v>
      </c>
      <c r="F81" s="1351"/>
    </row>
    <row r="82" spans="2:6" x14ac:dyDescent="0.35">
      <c r="B82" s="906"/>
      <c r="C82" s="905" t="s">
        <v>2050</v>
      </c>
      <c r="D82" s="905" t="s">
        <v>2049</v>
      </c>
      <c r="E82" s="905">
        <v>8</v>
      </c>
      <c r="F82" s="1350" t="s">
        <v>2051</v>
      </c>
    </row>
    <row r="83" spans="2:6" x14ac:dyDescent="0.35">
      <c r="B83" s="906"/>
      <c r="C83" s="905" t="s">
        <v>2050</v>
      </c>
      <c r="D83" s="905" t="s">
        <v>2049</v>
      </c>
      <c r="E83" s="905">
        <v>9</v>
      </c>
      <c r="F83" s="1519"/>
    </row>
    <row r="84" spans="2:6" x14ac:dyDescent="0.35">
      <c r="B84" s="906"/>
      <c r="C84" s="905" t="s">
        <v>2047</v>
      </c>
      <c r="D84" s="905" t="s">
        <v>2046</v>
      </c>
      <c r="E84" s="905">
        <v>235</v>
      </c>
      <c r="F84" s="1350" t="s">
        <v>2048</v>
      </c>
    </row>
    <row r="85" spans="2:6" x14ac:dyDescent="0.35">
      <c r="B85" s="906"/>
      <c r="C85" s="905" t="s">
        <v>2047</v>
      </c>
      <c r="D85" s="905" t="s">
        <v>2046</v>
      </c>
      <c r="E85" s="905">
        <v>2351</v>
      </c>
      <c r="F85" s="1519"/>
    </row>
    <row r="86" spans="2:6" x14ac:dyDescent="0.35">
      <c r="B86" s="906"/>
      <c r="C86" s="905" t="s">
        <v>2047</v>
      </c>
      <c r="D86" s="905" t="s">
        <v>2046</v>
      </c>
      <c r="E86" s="905">
        <v>2352</v>
      </c>
      <c r="F86" s="1519"/>
    </row>
    <row r="87" spans="2:6" x14ac:dyDescent="0.35">
      <c r="B87" s="906"/>
      <c r="C87" s="905" t="s">
        <v>2047</v>
      </c>
      <c r="D87" s="905" t="s">
        <v>2046</v>
      </c>
      <c r="E87" s="905">
        <v>236</v>
      </c>
      <c r="F87" s="1519"/>
    </row>
    <row r="88" spans="2:6" x14ac:dyDescent="0.35">
      <c r="B88" s="906"/>
      <c r="C88" s="905" t="s">
        <v>2047</v>
      </c>
      <c r="D88" s="905" t="s">
        <v>2046</v>
      </c>
      <c r="E88" s="905">
        <v>2361</v>
      </c>
      <c r="F88" s="1519"/>
    </row>
    <row r="89" spans="2:6" x14ac:dyDescent="0.35">
      <c r="B89" s="906"/>
      <c r="C89" s="905" t="s">
        <v>2047</v>
      </c>
      <c r="D89" s="905" t="s">
        <v>2046</v>
      </c>
      <c r="E89" s="905">
        <v>2363</v>
      </c>
      <c r="F89" s="1519"/>
    </row>
    <row r="90" spans="2:6" x14ac:dyDescent="0.35">
      <c r="B90" s="906"/>
      <c r="C90" s="905" t="s">
        <v>2047</v>
      </c>
      <c r="D90" s="905" t="s">
        <v>2046</v>
      </c>
      <c r="E90" s="905">
        <v>2364</v>
      </c>
      <c r="F90" s="1519"/>
    </row>
    <row r="91" spans="2:6" x14ac:dyDescent="0.35">
      <c r="B91" s="906"/>
      <c r="C91" s="905" t="s">
        <v>2047</v>
      </c>
      <c r="D91" s="905" t="s">
        <v>2046</v>
      </c>
      <c r="E91" s="905">
        <v>811</v>
      </c>
      <c r="F91" s="1519"/>
    </row>
    <row r="92" spans="2:6" x14ac:dyDescent="0.35">
      <c r="B92" s="906"/>
      <c r="C92" s="905" t="s">
        <v>2047</v>
      </c>
      <c r="D92" s="905" t="s">
        <v>2046</v>
      </c>
      <c r="E92" s="905">
        <v>89</v>
      </c>
      <c r="F92" s="1351"/>
    </row>
    <row r="93" spans="2:6" x14ac:dyDescent="0.35">
      <c r="B93" s="906"/>
      <c r="C93" s="905" t="s">
        <v>2044</v>
      </c>
      <c r="D93" s="905" t="s">
        <v>2044</v>
      </c>
      <c r="E93" s="905">
        <v>3030</v>
      </c>
      <c r="F93" s="1350" t="s">
        <v>2045</v>
      </c>
    </row>
    <row r="94" spans="2:6" x14ac:dyDescent="0.35">
      <c r="B94" s="906"/>
      <c r="C94" s="905" t="s">
        <v>2044</v>
      </c>
      <c r="D94" s="905" t="s">
        <v>2044</v>
      </c>
      <c r="E94" s="905">
        <v>3316</v>
      </c>
      <c r="F94" s="1519"/>
    </row>
    <row r="95" spans="2:6" x14ac:dyDescent="0.35">
      <c r="B95" s="906"/>
      <c r="C95" s="905" t="s">
        <v>2044</v>
      </c>
      <c r="D95" s="905" t="s">
        <v>2044</v>
      </c>
      <c r="E95" s="905">
        <v>511</v>
      </c>
      <c r="F95" s="1519"/>
    </row>
    <row r="96" spans="2:6" x14ac:dyDescent="0.35">
      <c r="B96" s="906"/>
      <c r="C96" s="905" t="s">
        <v>2044</v>
      </c>
      <c r="D96" s="905" t="s">
        <v>2044</v>
      </c>
      <c r="E96" s="905">
        <v>5110</v>
      </c>
      <c r="F96" s="1519"/>
    </row>
    <row r="97" spans="2:6" x14ac:dyDescent="0.35">
      <c r="B97" s="906"/>
      <c r="C97" s="905" t="s">
        <v>2044</v>
      </c>
      <c r="D97" s="905" t="s">
        <v>2044</v>
      </c>
      <c r="E97" s="905">
        <v>512</v>
      </c>
      <c r="F97" s="1519"/>
    </row>
    <row r="98" spans="2:6" x14ac:dyDescent="0.35">
      <c r="B98" s="906"/>
      <c r="C98" s="905" t="s">
        <v>2044</v>
      </c>
      <c r="D98" s="905" t="s">
        <v>2044</v>
      </c>
      <c r="E98" s="905">
        <v>5121</v>
      </c>
      <c r="F98" s="1519"/>
    </row>
    <row r="99" spans="2:6" x14ac:dyDescent="0.35">
      <c r="B99" s="906"/>
      <c r="C99" s="905" t="s">
        <v>2044</v>
      </c>
      <c r="D99" s="905" t="s">
        <v>2044</v>
      </c>
      <c r="E99" s="905">
        <v>5223</v>
      </c>
      <c r="F99" s="1351"/>
    </row>
    <row r="100" spans="2:6" x14ac:dyDescent="0.35">
      <c r="B100" s="906"/>
      <c r="C100" s="905" t="s">
        <v>2042</v>
      </c>
      <c r="D100" s="905" t="s">
        <v>2042</v>
      </c>
      <c r="E100" s="905">
        <v>2815</v>
      </c>
      <c r="F100" s="1350" t="s">
        <v>2043</v>
      </c>
    </row>
    <row r="101" spans="2:6" x14ac:dyDescent="0.35">
      <c r="B101" s="906"/>
      <c r="C101" s="905" t="s">
        <v>2042</v>
      </c>
      <c r="D101" s="905" t="s">
        <v>2042</v>
      </c>
      <c r="E101" s="905">
        <v>29</v>
      </c>
      <c r="F101" s="1519"/>
    </row>
    <row r="102" spans="2:6" x14ac:dyDescent="0.35">
      <c r="B102" s="906"/>
      <c r="C102" s="905" t="s">
        <v>2042</v>
      </c>
      <c r="D102" s="905" t="s">
        <v>2042</v>
      </c>
      <c r="E102" s="905">
        <v>291</v>
      </c>
      <c r="F102" s="1519"/>
    </row>
    <row r="103" spans="2:6" x14ac:dyDescent="0.35">
      <c r="B103" s="906"/>
      <c r="C103" s="905" t="s">
        <v>2042</v>
      </c>
      <c r="D103" s="905" t="s">
        <v>2042</v>
      </c>
      <c r="E103" s="905">
        <v>2910</v>
      </c>
      <c r="F103" s="1519"/>
    </row>
    <row r="104" spans="2:6" x14ac:dyDescent="0.35">
      <c r="B104" s="906"/>
      <c r="C104" s="905" t="s">
        <v>2042</v>
      </c>
      <c r="D104" s="905" t="s">
        <v>2042</v>
      </c>
      <c r="E104" s="905">
        <v>292</v>
      </c>
      <c r="F104" s="1519"/>
    </row>
    <row r="105" spans="2:6" x14ac:dyDescent="0.35">
      <c r="B105" s="906"/>
      <c r="C105" s="905" t="s">
        <v>2042</v>
      </c>
      <c r="D105" s="905" t="s">
        <v>2042</v>
      </c>
      <c r="E105" s="905">
        <v>2920</v>
      </c>
      <c r="F105" s="1519"/>
    </row>
    <row r="106" spans="2:6" x14ac:dyDescent="0.35">
      <c r="B106" s="906"/>
      <c r="C106" s="905" t="s">
        <v>2042</v>
      </c>
      <c r="D106" s="905" t="s">
        <v>2042</v>
      </c>
      <c r="E106" s="905">
        <v>293</v>
      </c>
      <c r="F106" s="1519"/>
    </row>
    <row r="107" spans="2:6" x14ac:dyDescent="0.35">
      <c r="B107" s="906"/>
      <c r="C107" s="905" t="s">
        <v>2042</v>
      </c>
      <c r="D107" s="905" t="s">
        <v>2042</v>
      </c>
      <c r="E107" s="905">
        <v>2932</v>
      </c>
      <c r="F107" s="1351"/>
    </row>
    <row r="108" spans="2:6" x14ac:dyDescent="0.35">
      <c r="F108"/>
    </row>
    <row r="109" spans="2:6" x14ac:dyDescent="0.35">
      <c r="F109"/>
    </row>
    <row r="110" spans="2:6" x14ac:dyDescent="0.35">
      <c r="F110"/>
    </row>
    <row r="111" spans="2:6" x14ac:dyDescent="0.35">
      <c r="F111"/>
    </row>
  </sheetData>
  <mergeCells count="11">
    <mergeCell ref="D5:D13"/>
    <mergeCell ref="D17:E17"/>
    <mergeCell ref="F17:F18"/>
    <mergeCell ref="F19:F29"/>
    <mergeCell ref="F31:F40"/>
    <mergeCell ref="F100:F107"/>
    <mergeCell ref="F41:F56"/>
    <mergeCell ref="F57:F81"/>
    <mergeCell ref="F82:F83"/>
    <mergeCell ref="F84:F92"/>
    <mergeCell ref="F93:F99"/>
  </mergeCells>
  <pageMargins left="0.70866141732283472" right="0.70866141732283472" top="0.74803149606299213" bottom="0.74803149606299213" header="0.31496062992125984" footer="0.31496062992125984"/>
  <pageSetup paperSize="9" scale="38" orientation="portrait" r:id="rId1"/>
  <headerFooter>
    <oddHeader>&amp;CEN</oddHeader>
  </headerFooter>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387A8-3B87-466A-BDA3-DC0D7CBA339E}">
  <sheetPr>
    <tabColor rgb="FFFFFF00"/>
    <pageSetUpPr fitToPage="1"/>
  </sheetPr>
  <dimension ref="B2:G7"/>
  <sheetViews>
    <sheetView view="pageLayout" zoomScaleNormal="120" workbookViewId="0">
      <selection activeCell="C2" sqref="C2"/>
    </sheetView>
  </sheetViews>
  <sheetFormatPr defaultColWidth="9.26953125" defaultRowHeight="14.5" x14ac:dyDescent="0.35"/>
  <cols>
    <col min="1" max="1" width="10.7265625" style="835" customWidth="1"/>
    <col min="2" max="2" width="3.54296875" style="835" customWidth="1"/>
    <col min="3" max="3" width="14.26953125" style="835" customWidth="1"/>
    <col min="4" max="4" width="16.26953125" style="835" customWidth="1"/>
    <col min="5" max="5" width="14.54296875" style="835" customWidth="1"/>
    <col min="6" max="6" width="16.54296875" style="835" customWidth="1"/>
    <col min="7" max="7" width="16.453125" style="835" customWidth="1"/>
    <col min="8" max="16384" width="9.26953125" style="835"/>
  </cols>
  <sheetData>
    <row r="2" spans="2:7" x14ac:dyDescent="0.35">
      <c r="C2" s="893" t="s">
        <v>1877</v>
      </c>
    </row>
    <row r="4" spans="2:7" x14ac:dyDescent="0.35">
      <c r="C4" s="931" t="s">
        <v>9</v>
      </c>
      <c r="D4" s="931" t="s">
        <v>10</v>
      </c>
      <c r="E4" s="931" t="s">
        <v>11</v>
      </c>
      <c r="F4" s="55" t="s">
        <v>54</v>
      </c>
      <c r="G4" s="931" t="s">
        <v>55</v>
      </c>
    </row>
    <row r="5" spans="2:7" ht="72" x14ac:dyDescent="0.35">
      <c r="C5" s="930" t="s">
        <v>2086</v>
      </c>
      <c r="D5" s="930" t="s">
        <v>2085</v>
      </c>
      <c r="E5" s="930" t="s">
        <v>2005</v>
      </c>
      <c r="F5" s="929" t="s">
        <v>2084</v>
      </c>
      <c r="G5" s="928" t="s">
        <v>2083</v>
      </c>
    </row>
    <row r="6" spans="2:7" x14ac:dyDescent="0.35">
      <c r="B6" s="891">
        <v>1</v>
      </c>
      <c r="C6" s="925"/>
      <c r="D6" s="925"/>
      <c r="E6" s="927"/>
      <c r="F6" s="926"/>
      <c r="G6" s="925"/>
    </row>
    <row r="7" spans="2:7" x14ac:dyDescent="0.35">
      <c r="C7" s="872" t="s">
        <v>2082</v>
      </c>
      <c r="F7"/>
    </row>
  </sheetData>
  <pageMargins left="0.70866141732283472" right="0.70866141732283472" top="0.74803149606299213" bottom="0.74803149606299213" header="0.31496062992125984" footer="0.31496062992125984"/>
  <pageSetup paperSize="9" orientation="landscape" r:id="rId1"/>
  <headerFooter>
    <oddHeader>&amp;CEN</oddHeader>
  </headerFooter>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24756-FEBF-4E46-88BE-98996EBFBB3C}">
  <sheetPr>
    <tabColor rgb="FFFFFF00"/>
    <pageSetUpPr fitToPage="1"/>
  </sheetPr>
  <dimension ref="B1:Q21"/>
  <sheetViews>
    <sheetView view="pageLayout" zoomScaleNormal="100" workbookViewId="0"/>
  </sheetViews>
  <sheetFormatPr defaultColWidth="8.7265625" defaultRowHeight="13" x14ac:dyDescent="0.3"/>
  <cols>
    <col min="1" max="1" width="8.7265625" style="872"/>
    <col min="2" max="2" width="3" style="872" bestFit="1" customWidth="1"/>
    <col min="3" max="3" width="75.54296875" style="872" customWidth="1"/>
    <col min="4" max="4" width="8.7265625" style="872"/>
    <col min="5" max="5" width="16.453125" style="872" bestFit="1" customWidth="1"/>
    <col min="6" max="11" width="16" style="872" customWidth="1"/>
    <col min="12" max="12" width="17.54296875" style="872" customWidth="1"/>
    <col min="13" max="13" width="14.26953125" style="872" bestFit="1" customWidth="1"/>
    <col min="14" max="14" width="12" style="872" customWidth="1"/>
    <col min="15" max="15" width="8.7265625" style="872"/>
    <col min="16" max="16" width="13.54296875" style="872" bestFit="1" customWidth="1"/>
    <col min="17" max="17" width="13" style="872" bestFit="1" customWidth="1"/>
    <col min="18" max="16384" width="8.7265625" style="872"/>
  </cols>
  <sheetData>
    <row r="1" spans="2:17" ht="14.5" x14ac:dyDescent="0.35">
      <c r="C1" s="893" t="s">
        <v>1878</v>
      </c>
    </row>
    <row r="4" spans="2:17" x14ac:dyDescent="0.3">
      <c r="C4" s="940" t="s">
        <v>9</v>
      </c>
      <c r="D4" s="939" t="s">
        <v>10</v>
      </c>
      <c r="E4" s="939" t="s">
        <v>11</v>
      </c>
      <c r="F4" s="939" t="s">
        <v>54</v>
      </c>
      <c r="G4" s="939" t="s">
        <v>55</v>
      </c>
      <c r="H4" s="939" t="s">
        <v>252</v>
      </c>
      <c r="I4" s="939" t="s">
        <v>253</v>
      </c>
      <c r="J4" s="939" t="s">
        <v>304</v>
      </c>
      <c r="K4" s="939" t="s">
        <v>568</v>
      </c>
      <c r="L4" s="939" t="s">
        <v>567</v>
      </c>
      <c r="M4" s="939" t="s">
        <v>566</v>
      </c>
      <c r="N4" s="938" t="s">
        <v>565</v>
      </c>
      <c r="O4" s="938" t="s">
        <v>564</v>
      </c>
      <c r="P4" s="938" t="s">
        <v>884</v>
      </c>
      <c r="Q4" s="938" t="s">
        <v>2098</v>
      </c>
    </row>
    <row r="5" spans="2:17" x14ac:dyDescent="0.3">
      <c r="C5" s="1525" t="s">
        <v>2097</v>
      </c>
      <c r="D5" s="1528" t="s">
        <v>2015</v>
      </c>
      <c r="E5" s="1529"/>
      <c r="F5" s="1529"/>
      <c r="G5" s="1529"/>
      <c r="H5" s="1529"/>
      <c r="I5" s="1529"/>
      <c r="J5" s="1529"/>
      <c r="K5" s="1529"/>
      <c r="L5" s="1529"/>
      <c r="M5" s="1529"/>
      <c r="N5" s="1529"/>
      <c r="O5" s="1529"/>
      <c r="P5" s="1529"/>
      <c r="Q5" s="1530"/>
    </row>
    <row r="6" spans="2:17" ht="32.25" customHeight="1" x14ac:dyDescent="0.3">
      <c r="C6" s="1526"/>
      <c r="D6" s="937"/>
      <c r="E6" s="1531" t="s">
        <v>2096</v>
      </c>
      <c r="F6" s="1532"/>
      <c r="G6" s="1532"/>
      <c r="H6" s="1532"/>
      <c r="I6" s="1532"/>
      <c r="J6" s="1532"/>
      <c r="K6" s="1532"/>
      <c r="L6" s="1532"/>
      <c r="M6" s="1532"/>
      <c r="N6" s="1532"/>
      <c r="O6" s="1532"/>
      <c r="P6" s="1532"/>
      <c r="Q6" s="1533"/>
    </row>
    <row r="7" spans="2:17" ht="52.5" customHeight="1" x14ac:dyDescent="0.3">
      <c r="C7" s="1526"/>
      <c r="D7" s="937"/>
      <c r="E7" s="1531" t="s">
        <v>2095</v>
      </c>
      <c r="F7" s="1532"/>
      <c r="G7" s="1532"/>
      <c r="H7" s="1532"/>
      <c r="I7" s="1533"/>
      <c r="J7" s="1539" t="s">
        <v>2094</v>
      </c>
      <c r="K7" s="1539" t="s">
        <v>2093</v>
      </c>
      <c r="L7" s="1537" t="s">
        <v>2092</v>
      </c>
      <c r="M7" s="1525" t="s">
        <v>2003</v>
      </c>
      <c r="N7" s="1525" t="s">
        <v>2002</v>
      </c>
      <c r="O7" s="1534" t="s">
        <v>881</v>
      </c>
      <c r="P7" s="1535"/>
      <c r="Q7" s="1536"/>
    </row>
    <row r="8" spans="2:17" ht="39" x14ac:dyDescent="0.3">
      <c r="C8" s="1527"/>
      <c r="D8" s="937"/>
      <c r="E8" s="936" t="s">
        <v>2011</v>
      </c>
      <c r="F8" s="936" t="s">
        <v>2010</v>
      </c>
      <c r="G8" s="936" t="s">
        <v>2009</v>
      </c>
      <c r="H8" s="936" t="s">
        <v>2008</v>
      </c>
      <c r="I8" s="886" t="s">
        <v>2007</v>
      </c>
      <c r="J8" s="1540"/>
      <c r="K8" s="1540"/>
      <c r="L8" s="1538"/>
      <c r="M8" s="1527"/>
      <c r="N8" s="1527"/>
      <c r="O8" s="935"/>
      <c r="P8" s="934" t="s">
        <v>2091</v>
      </c>
      <c r="Q8" s="934" t="s">
        <v>2002</v>
      </c>
    </row>
    <row r="9" spans="2:17" x14ac:dyDescent="0.3">
      <c r="B9" s="932">
        <v>1</v>
      </c>
      <c r="C9" s="914" t="s">
        <v>1999</v>
      </c>
      <c r="D9" s="914"/>
      <c r="E9" s="914"/>
      <c r="F9" s="914"/>
      <c r="G9" s="914"/>
      <c r="H9" s="914"/>
      <c r="I9" s="914"/>
      <c r="J9" s="914"/>
      <c r="K9" s="914"/>
      <c r="L9" s="914"/>
      <c r="M9" s="914"/>
      <c r="N9" s="914"/>
      <c r="O9" s="933"/>
      <c r="P9" s="933"/>
      <c r="Q9" s="933"/>
    </row>
    <row r="10" spans="2:17" x14ac:dyDescent="0.3">
      <c r="B10" s="932">
        <v>2</v>
      </c>
      <c r="C10" s="914" t="s">
        <v>1998</v>
      </c>
      <c r="D10" s="914"/>
      <c r="E10" s="914"/>
      <c r="F10" s="914"/>
      <c r="G10" s="914"/>
      <c r="H10" s="914"/>
      <c r="I10" s="914"/>
      <c r="J10" s="914"/>
      <c r="K10" s="914"/>
      <c r="L10" s="914"/>
      <c r="M10" s="914"/>
      <c r="N10" s="914"/>
      <c r="O10" s="933"/>
      <c r="P10" s="933"/>
      <c r="Q10" s="933"/>
    </row>
    <row r="11" spans="2:17" x14ac:dyDescent="0.3">
      <c r="B11" s="932">
        <v>3</v>
      </c>
      <c r="C11" s="914" t="s">
        <v>1992</v>
      </c>
      <c r="D11" s="914"/>
      <c r="E11" s="914"/>
      <c r="F11" s="914"/>
      <c r="G11" s="914"/>
      <c r="H11" s="914"/>
      <c r="I11" s="914"/>
      <c r="J11" s="914"/>
      <c r="K11" s="914"/>
      <c r="L11" s="914"/>
      <c r="M11" s="914"/>
      <c r="N11" s="914"/>
      <c r="O11" s="933"/>
      <c r="P11" s="933"/>
      <c r="Q11" s="933"/>
    </row>
    <row r="12" spans="2:17" x14ac:dyDescent="0.3">
      <c r="B12" s="932">
        <v>4</v>
      </c>
      <c r="C12" s="914" t="s">
        <v>1967</v>
      </c>
      <c r="D12" s="914"/>
      <c r="E12" s="914"/>
      <c r="F12" s="914"/>
      <c r="G12" s="914"/>
      <c r="H12" s="914"/>
      <c r="I12" s="914"/>
      <c r="J12" s="914"/>
      <c r="K12" s="914"/>
      <c r="L12" s="914"/>
      <c r="M12" s="914"/>
      <c r="N12" s="914"/>
      <c r="O12" s="933"/>
      <c r="P12" s="933"/>
      <c r="Q12" s="933"/>
    </row>
    <row r="13" spans="2:17" x14ac:dyDescent="0.3">
      <c r="B13" s="932">
        <v>5</v>
      </c>
      <c r="C13" s="914" t="s">
        <v>1962</v>
      </c>
      <c r="D13" s="914"/>
      <c r="E13" s="914"/>
      <c r="F13" s="914"/>
      <c r="G13" s="914"/>
      <c r="H13" s="914"/>
      <c r="I13" s="914"/>
      <c r="J13" s="914"/>
      <c r="K13" s="914"/>
      <c r="L13" s="914"/>
      <c r="M13" s="914"/>
      <c r="N13" s="914"/>
      <c r="O13" s="933"/>
      <c r="P13" s="933"/>
      <c r="Q13" s="933"/>
    </row>
    <row r="14" spans="2:17" x14ac:dyDescent="0.3">
      <c r="B14" s="932">
        <v>6</v>
      </c>
      <c r="C14" s="914" t="s">
        <v>1961</v>
      </c>
      <c r="D14" s="914"/>
      <c r="E14" s="914"/>
      <c r="F14" s="914"/>
      <c r="G14" s="914"/>
      <c r="H14" s="914"/>
      <c r="I14" s="914"/>
      <c r="J14" s="914"/>
      <c r="K14" s="914"/>
      <c r="L14" s="914"/>
      <c r="M14" s="914"/>
      <c r="N14" s="914"/>
      <c r="O14" s="933"/>
      <c r="P14" s="933"/>
      <c r="Q14" s="933"/>
    </row>
    <row r="15" spans="2:17" x14ac:dyDescent="0.3">
      <c r="B15" s="932">
        <v>7</v>
      </c>
      <c r="C15" s="914" t="s">
        <v>1957</v>
      </c>
      <c r="D15" s="914"/>
      <c r="E15" s="914"/>
      <c r="F15" s="914"/>
      <c r="G15" s="914"/>
      <c r="H15" s="914"/>
      <c r="I15" s="914"/>
      <c r="J15" s="914"/>
      <c r="K15" s="914"/>
      <c r="L15" s="914"/>
      <c r="M15" s="914"/>
      <c r="N15" s="914"/>
      <c r="O15" s="933"/>
      <c r="P15" s="933"/>
      <c r="Q15" s="933"/>
    </row>
    <row r="16" spans="2:17" x14ac:dyDescent="0.3">
      <c r="B16" s="932">
        <v>8</v>
      </c>
      <c r="C16" s="914" t="s">
        <v>1956</v>
      </c>
      <c r="D16" s="914"/>
      <c r="E16" s="914"/>
      <c r="F16" s="914"/>
      <c r="G16" s="914"/>
      <c r="H16" s="914"/>
      <c r="I16" s="914"/>
      <c r="J16" s="914"/>
      <c r="K16" s="914"/>
      <c r="L16" s="914"/>
      <c r="M16" s="914"/>
      <c r="N16" s="914"/>
      <c r="O16" s="933"/>
      <c r="P16" s="933"/>
      <c r="Q16" s="933"/>
    </row>
    <row r="17" spans="2:17" x14ac:dyDescent="0.3">
      <c r="B17" s="932">
        <v>9</v>
      </c>
      <c r="C17" s="914" t="s">
        <v>1949</v>
      </c>
      <c r="D17" s="914"/>
      <c r="E17" s="914"/>
      <c r="F17" s="914"/>
      <c r="G17" s="914"/>
      <c r="H17" s="914"/>
      <c r="I17" s="914"/>
      <c r="J17" s="914"/>
      <c r="K17" s="914"/>
      <c r="L17" s="914"/>
      <c r="M17" s="914"/>
      <c r="N17" s="914"/>
      <c r="O17" s="932"/>
      <c r="P17" s="932"/>
      <c r="Q17" s="932"/>
    </row>
    <row r="18" spans="2:17" x14ac:dyDescent="0.3">
      <c r="B18" s="932">
        <v>10</v>
      </c>
      <c r="C18" s="914" t="s">
        <v>2090</v>
      </c>
      <c r="D18" s="914"/>
      <c r="E18" s="914"/>
      <c r="F18" s="914"/>
      <c r="G18" s="914"/>
      <c r="H18" s="914"/>
      <c r="I18" s="914"/>
      <c r="J18" s="914"/>
      <c r="K18" s="914"/>
      <c r="L18" s="914"/>
      <c r="M18" s="914"/>
      <c r="N18" s="914"/>
      <c r="O18" s="932"/>
      <c r="P18" s="932"/>
      <c r="Q18" s="932"/>
    </row>
    <row r="19" spans="2:17" x14ac:dyDescent="0.3">
      <c r="B19" s="932">
        <v>11</v>
      </c>
      <c r="C19" s="914" t="s">
        <v>2089</v>
      </c>
      <c r="D19" s="914"/>
      <c r="E19" s="914"/>
      <c r="F19" s="914"/>
      <c r="G19" s="914"/>
      <c r="H19" s="914"/>
      <c r="I19" s="914"/>
      <c r="J19" s="914"/>
      <c r="K19" s="914"/>
      <c r="L19" s="914"/>
      <c r="M19" s="914"/>
      <c r="N19" s="914"/>
      <c r="O19" s="932"/>
      <c r="P19" s="932"/>
      <c r="Q19" s="932"/>
    </row>
    <row r="20" spans="2:17" x14ac:dyDescent="0.3">
      <c r="B20" s="932">
        <v>12</v>
      </c>
      <c r="C20" s="914" t="s">
        <v>2088</v>
      </c>
      <c r="D20" s="914"/>
      <c r="E20" s="914"/>
      <c r="F20" s="914"/>
      <c r="G20" s="914"/>
      <c r="H20" s="914"/>
      <c r="I20" s="914"/>
      <c r="J20" s="914"/>
      <c r="K20" s="914"/>
      <c r="L20" s="914"/>
      <c r="M20" s="914"/>
      <c r="N20" s="914"/>
      <c r="O20" s="932"/>
      <c r="P20" s="932"/>
      <c r="Q20" s="932"/>
    </row>
    <row r="21" spans="2:17" x14ac:dyDescent="0.3">
      <c r="B21" s="932">
        <v>13</v>
      </c>
      <c r="C21" s="914" t="s">
        <v>2087</v>
      </c>
      <c r="D21" s="914"/>
      <c r="E21" s="914"/>
      <c r="F21" s="914"/>
      <c r="G21" s="914"/>
      <c r="H21" s="914"/>
      <c r="I21" s="914"/>
      <c r="J21" s="914"/>
      <c r="K21" s="914"/>
      <c r="L21" s="914"/>
      <c r="M21" s="914"/>
      <c r="N21" s="914"/>
      <c r="O21" s="914"/>
      <c r="P21" s="914"/>
      <c r="Q21" s="914"/>
    </row>
  </sheetData>
  <mergeCells count="10">
    <mergeCell ref="C5:C8"/>
    <mergeCell ref="D5:Q5"/>
    <mergeCell ref="E6:Q6"/>
    <mergeCell ref="E7:I7"/>
    <mergeCell ref="O7:Q7"/>
    <mergeCell ref="L7:L8"/>
    <mergeCell ref="K7:K8"/>
    <mergeCell ref="J7:J8"/>
    <mergeCell ref="N7:N8"/>
    <mergeCell ref="M7:M8"/>
  </mergeCells>
  <pageMargins left="0.70866141732283472" right="0.70866141732283472" top="0.74803149606299213" bottom="0.74803149606299213" header="0.31496062992125984" footer="0.31496062992125984"/>
  <pageSetup paperSize="9" scale="45" orientation="landscape" r:id="rId1"/>
  <headerFooter>
    <oddHeader>&amp;CEN</oddHeader>
  </headerFooter>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49340-68BA-4A1B-A0F2-67ABD178F45A}">
  <sheetPr>
    <tabColor rgb="FFFFFF00"/>
    <pageSetUpPr fitToPage="1"/>
  </sheetPr>
  <dimension ref="B2:F8"/>
  <sheetViews>
    <sheetView view="pageLayout" zoomScaleNormal="100" workbookViewId="0"/>
  </sheetViews>
  <sheetFormatPr defaultColWidth="9.26953125" defaultRowHeight="14.5" x14ac:dyDescent="0.35"/>
  <cols>
    <col min="1" max="1" width="9.26953125" style="835"/>
    <col min="2" max="2" width="20" style="835" customWidth="1"/>
    <col min="3" max="3" width="24.54296875" style="835" bestFit="1" customWidth="1"/>
    <col min="4" max="4" width="25" style="835" bestFit="1" customWidth="1"/>
    <col min="5" max="5" width="57.453125" style="835" bestFit="1" customWidth="1"/>
    <col min="6" max="7" width="31" style="835" bestFit="1" customWidth="1"/>
    <col min="8" max="16384" width="9.26953125" style="835"/>
  </cols>
  <sheetData>
    <row r="2" spans="2:6" x14ac:dyDescent="0.35">
      <c r="B2" s="942" t="s">
        <v>1879</v>
      </c>
    </row>
    <row r="4" spans="2:6" x14ac:dyDescent="0.35">
      <c r="B4" s="941"/>
      <c r="C4" s="1541" t="s">
        <v>2106</v>
      </c>
      <c r="D4" s="1542"/>
      <c r="E4" s="1543"/>
      <c r="F4" s="1544" t="s">
        <v>2105</v>
      </c>
    </row>
    <row r="5" spans="2:6" x14ac:dyDescent="0.35">
      <c r="B5" s="941"/>
      <c r="C5" s="941" t="s">
        <v>2104</v>
      </c>
      <c r="D5" s="941" t="s">
        <v>2103</v>
      </c>
      <c r="E5" s="941" t="s">
        <v>2102</v>
      </c>
      <c r="F5" s="1545"/>
    </row>
    <row r="6" spans="2:6" x14ac:dyDescent="0.35">
      <c r="B6" s="941" t="s">
        <v>2101</v>
      </c>
      <c r="C6" s="941"/>
      <c r="D6" s="941"/>
      <c r="E6" s="941"/>
      <c r="F6" s="941"/>
    </row>
    <row r="7" spans="2:6" x14ac:dyDescent="0.35">
      <c r="B7" s="941" t="s">
        <v>2100</v>
      </c>
      <c r="C7" s="941"/>
      <c r="D7" s="941"/>
      <c r="E7" s="941"/>
      <c r="F7" s="941"/>
    </row>
    <row r="8" spans="2:6" x14ac:dyDescent="0.35">
      <c r="B8" s="835" t="s">
        <v>2099</v>
      </c>
    </row>
  </sheetData>
  <mergeCells count="2">
    <mergeCell ref="C4:E4"/>
    <mergeCell ref="F4:F5"/>
  </mergeCells>
  <pageMargins left="0.70866141732283472" right="0.70866141732283472" top="0.74803149606299213" bottom="0.74803149606299213" header="0.31496062992125984" footer="0.31496062992125984"/>
  <pageSetup scale="73" orientation="landscape" r:id="rId1"/>
  <headerFooter>
    <oddHeader>&amp;CEN</oddHeader>
  </headerFooter>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32443-B929-4700-99AE-C5160DF70021}">
  <sheetPr>
    <tabColor rgb="FFFFFF00"/>
    <pageSetUpPr fitToPage="1"/>
  </sheetPr>
  <dimension ref="A2:S309"/>
  <sheetViews>
    <sheetView view="pageLayout" zoomScaleNormal="90" workbookViewId="0">
      <selection activeCell="D22" sqref="D22"/>
    </sheetView>
  </sheetViews>
  <sheetFormatPr defaultColWidth="8.7265625" defaultRowHeight="14.5" x14ac:dyDescent="0.35"/>
  <cols>
    <col min="1" max="1" width="8.7265625" style="943"/>
    <col min="2" max="2" width="10.453125" style="837" customWidth="1"/>
    <col min="3" max="3" width="60.54296875" style="943" customWidth="1"/>
    <col min="4" max="4" width="14.26953125" style="943" customWidth="1"/>
    <col min="5" max="5" width="8.7265625" style="943"/>
    <col min="6" max="6" width="11.453125" style="943" customWidth="1"/>
    <col min="7" max="7" width="14.54296875" style="943" customWidth="1"/>
    <col min="8" max="8" width="13" style="943" customWidth="1"/>
    <col min="9" max="9" width="13.26953125" style="943" customWidth="1"/>
    <col min="10" max="10" width="8.7265625" style="943"/>
    <col min="11" max="11" width="9.54296875" style="943" customWidth="1"/>
    <col min="12" max="12" width="12.7265625" style="943" customWidth="1"/>
    <col min="13" max="13" width="13" style="943" customWidth="1"/>
    <col min="14" max="14" width="11.453125" style="943" customWidth="1"/>
    <col min="15" max="15" width="8.7265625" style="943"/>
    <col min="16" max="16" width="11" style="943" customWidth="1"/>
    <col min="17" max="17" width="13.453125" style="943" customWidth="1"/>
    <col min="18" max="18" width="13" style="943" customWidth="1"/>
    <col min="19" max="19" width="11.26953125" style="943" customWidth="1"/>
    <col min="20" max="16384" width="8.7265625" style="943"/>
  </cols>
  <sheetData>
    <row r="2" spans="2:19" x14ac:dyDescent="0.35">
      <c r="B2" s="844" t="s">
        <v>1870</v>
      </c>
    </row>
    <row r="4" spans="2:19" s="837" customFormat="1" x14ac:dyDescent="0.35">
      <c r="C4" s="976"/>
      <c r="D4" s="975" t="s">
        <v>9</v>
      </c>
      <c r="E4" s="975" t="s">
        <v>10</v>
      </c>
      <c r="F4" s="975" t="s">
        <v>11</v>
      </c>
      <c r="G4" s="975" t="s">
        <v>54</v>
      </c>
      <c r="H4" s="975" t="s">
        <v>55</v>
      </c>
      <c r="I4" s="975" t="s">
        <v>252</v>
      </c>
      <c r="J4" s="975" t="s">
        <v>253</v>
      </c>
      <c r="K4" s="975" t="s">
        <v>304</v>
      </c>
      <c r="L4" s="975" t="s">
        <v>568</v>
      </c>
      <c r="M4" s="975" t="s">
        <v>567</v>
      </c>
      <c r="N4" s="975" t="s">
        <v>566</v>
      </c>
      <c r="O4" s="975" t="s">
        <v>565</v>
      </c>
      <c r="P4" s="975" t="s">
        <v>564</v>
      </c>
      <c r="Q4" s="975" t="s">
        <v>884</v>
      </c>
      <c r="R4" s="975" t="s">
        <v>883</v>
      </c>
      <c r="S4" s="975" t="s">
        <v>1102</v>
      </c>
    </row>
    <row r="5" spans="2:19" ht="29.15" customHeight="1" x14ac:dyDescent="0.35">
      <c r="B5" s="1334" t="s">
        <v>2150</v>
      </c>
      <c r="C5" s="1547"/>
      <c r="D5" s="1548" t="s">
        <v>2149</v>
      </c>
      <c r="E5" s="1550"/>
      <c r="F5" s="1550"/>
      <c r="G5" s="1550"/>
      <c r="H5" s="1550"/>
      <c r="I5" s="1550"/>
      <c r="J5" s="1550"/>
      <c r="K5" s="1550"/>
      <c r="L5" s="1550"/>
      <c r="M5" s="1550"/>
      <c r="N5" s="1550"/>
      <c r="O5" s="1550"/>
      <c r="P5" s="1550"/>
      <c r="Q5" s="1550"/>
      <c r="R5" s="1550"/>
      <c r="S5" s="1549"/>
    </row>
    <row r="6" spans="2:19" ht="14.65" customHeight="1" x14ac:dyDescent="0.35">
      <c r="B6" s="1548"/>
      <c r="C6" s="1549"/>
      <c r="D6" s="1321" t="s">
        <v>2148</v>
      </c>
      <c r="E6" s="1551" t="s">
        <v>2147</v>
      </c>
      <c r="F6" s="1552"/>
      <c r="G6" s="1552"/>
      <c r="H6" s="1552"/>
      <c r="I6" s="1553"/>
      <c r="J6" s="1551" t="s">
        <v>2146</v>
      </c>
      <c r="K6" s="1552"/>
      <c r="L6" s="1552"/>
      <c r="M6" s="1552"/>
      <c r="N6" s="1553"/>
      <c r="O6" s="1551" t="s">
        <v>2145</v>
      </c>
      <c r="P6" s="1552"/>
      <c r="Q6" s="1552"/>
      <c r="R6" s="1552"/>
      <c r="S6" s="1553"/>
    </row>
    <row r="7" spans="2:19" ht="33.65" customHeight="1" x14ac:dyDescent="0.35">
      <c r="B7" s="1548"/>
      <c r="C7" s="1549"/>
      <c r="D7" s="1321"/>
      <c r="E7" s="1334" t="s">
        <v>2144</v>
      </c>
      <c r="F7" s="1546"/>
      <c r="G7" s="1546"/>
      <c r="H7" s="1546"/>
      <c r="I7" s="1547"/>
      <c r="J7" s="1334" t="s">
        <v>2144</v>
      </c>
      <c r="K7" s="1546"/>
      <c r="L7" s="1546"/>
      <c r="M7" s="1546"/>
      <c r="N7" s="1547"/>
      <c r="O7" s="1334" t="s">
        <v>2144</v>
      </c>
      <c r="P7" s="1546"/>
      <c r="Q7" s="1546"/>
      <c r="R7" s="1546"/>
      <c r="S7" s="1547"/>
    </row>
    <row r="8" spans="2:19" ht="33.65" customHeight="1" x14ac:dyDescent="0.35">
      <c r="B8" s="1548"/>
      <c r="C8" s="1549"/>
      <c r="D8" s="1321"/>
      <c r="E8" s="974"/>
      <c r="F8" s="1334" t="s">
        <v>2143</v>
      </c>
      <c r="G8" s="1546"/>
      <c r="H8" s="1546"/>
      <c r="I8" s="1547"/>
      <c r="J8" s="974"/>
      <c r="K8" s="1334" t="s">
        <v>2143</v>
      </c>
      <c r="L8" s="1546"/>
      <c r="M8" s="1546"/>
      <c r="N8" s="1547"/>
      <c r="O8" s="974"/>
      <c r="P8" s="1334" t="s">
        <v>2143</v>
      </c>
      <c r="Q8" s="1546"/>
      <c r="R8" s="1546"/>
      <c r="S8" s="1547"/>
    </row>
    <row r="9" spans="2:19" ht="43.5" x14ac:dyDescent="0.35">
      <c r="B9" s="1548"/>
      <c r="C9" s="1549"/>
      <c r="D9" s="1321"/>
      <c r="E9" s="973"/>
      <c r="F9" s="973"/>
      <c r="G9" s="972" t="s">
        <v>2140</v>
      </c>
      <c r="H9" s="972" t="s">
        <v>2142</v>
      </c>
      <c r="I9" s="972" t="s">
        <v>2138</v>
      </c>
      <c r="J9" s="973"/>
      <c r="K9" s="973"/>
      <c r="L9" s="972" t="s">
        <v>2140</v>
      </c>
      <c r="M9" s="972" t="s">
        <v>2141</v>
      </c>
      <c r="N9" s="972" t="s">
        <v>2138</v>
      </c>
      <c r="O9" s="973"/>
      <c r="P9" s="973"/>
      <c r="Q9" s="972" t="s">
        <v>2140</v>
      </c>
      <c r="R9" s="972" t="s">
        <v>2139</v>
      </c>
      <c r="S9" s="972" t="s">
        <v>2138</v>
      </c>
    </row>
    <row r="10" spans="2:19" s="431" customFormat="1" x14ac:dyDescent="0.35">
      <c r="B10" s="959"/>
      <c r="C10" s="952" t="s">
        <v>2137</v>
      </c>
      <c r="D10" s="951"/>
      <c r="E10" s="950"/>
      <c r="F10" s="950"/>
      <c r="G10" s="950"/>
      <c r="H10" s="950"/>
      <c r="I10" s="950"/>
      <c r="J10" s="950"/>
      <c r="K10" s="950"/>
      <c r="L10" s="950"/>
      <c r="M10" s="950"/>
      <c r="N10" s="950"/>
      <c r="O10" s="950"/>
      <c r="P10" s="950"/>
      <c r="Q10" s="950"/>
      <c r="R10" s="950"/>
      <c r="S10" s="949"/>
    </row>
    <row r="11" spans="2:19" ht="29" x14ac:dyDescent="0.35">
      <c r="B11" s="960">
        <v>1</v>
      </c>
      <c r="C11" s="971" t="s">
        <v>2136</v>
      </c>
      <c r="D11" s="971"/>
      <c r="E11" s="970"/>
      <c r="F11" s="970"/>
      <c r="G11" s="970"/>
      <c r="H11" s="970"/>
      <c r="I11" s="970"/>
      <c r="J11" s="970"/>
      <c r="K11" s="970"/>
      <c r="L11" s="970"/>
      <c r="M11" s="970"/>
      <c r="N11" s="970"/>
      <c r="O11" s="970"/>
      <c r="P11" s="970"/>
      <c r="Q11" s="970"/>
      <c r="R11" s="970"/>
      <c r="S11" s="970"/>
    </row>
    <row r="12" spans="2:19" x14ac:dyDescent="0.35">
      <c r="B12" s="960">
        <v>2</v>
      </c>
      <c r="C12" s="967" t="s">
        <v>2135</v>
      </c>
      <c r="D12" s="963"/>
      <c r="E12" s="961"/>
      <c r="F12" s="961"/>
      <c r="G12" s="961"/>
      <c r="H12" s="961"/>
      <c r="I12" s="961"/>
      <c r="J12" s="961"/>
      <c r="K12" s="961"/>
      <c r="L12" s="961"/>
      <c r="M12" s="961"/>
      <c r="N12" s="961"/>
      <c r="O12" s="961"/>
      <c r="P12" s="961"/>
      <c r="Q12" s="961"/>
      <c r="R12" s="961"/>
      <c r="S12" s="961"/>
    </row>
    <row r="13" spans="2:19" x14ac:dyDescent="0.35">
      <c r="B13" s="960">
        <v>3</v>
      </c>
      <c r="C13" s="969" t="s">
        <v>845</v>
      </c>
      <c r="D13" s="969"/>
      <c r="E13" s="961"/>
      <c r="F13" s="961"/>
      <c r="G13" s="961"/>
      <c r="H13" s="961"/>
      <c r="I13" s="961"/>
      <c r="J13" s="961"/>
      <c r="K13" s="961"/>
      <c r="L13" s="961"/>
      <c r="M13" s="961"/>
      <c r="N13" s="961"/>
      <c r="O13" s="961"/>
      <c r="P13" s="961"/>
      <c r="Q13" s="961"/>
      <c r="R13" s="961"/>
      <c r="S13" s="961"/>
    </row>
    <row r="14" spans="2:19" x14ac:dyDescent="0.35">
      <c r="B14" s="960">
        <v>4</v>
      </c>
      <c r="C14" s="965" t="s">
        <v>867</v>
      </c>
      <c r="D14" s="965"/>
      <c r="E14" s="961"/>
      <c r="F14" s="961"/>
      <c r="G14" s="961"/>
      <c r="H14" s="961"/>
      <c r="I14" s="961"/>
      <c r="J14" s="961"/>
      <c r="K14" s="961"/>
      <c r="L14" s="961"/>
      <c r="M14" s="961"/>
      <c r="N14" s="961"/>
      <c r="O14" s="961"/>
      <c r="P14" s="961"/>
      <c r="Q14" s="961"/>
      <c r="R14" s="961"/>
      <c r="S14" s="961"/>
    </row>
    <row r="15" spans="2:19" x14ac:dyDescent="0.35">
      <c r="B15" s="960">
        <v>5</v>
      </c>
      <c r="C15" s="965" t="s">
        <v>2130</v>
      </c>
      <c r="D15" s="969"/>
      <c r="E15" s="969"/>
      <c r="F15" s="955"/>
      <c r="G15" s="89"/>
      <c r="H15" s="955"/>
      <c r="I15" s="955"/>
      <c r="J15" s="89"/>
      <c r="K15" s="89"/>
      <c r="L15" s="89"/>
      <c r="M15" s="89"/>
      <c r="N15" s="89"/>
      <c r="O15" s="89"/>
      <c r="P15" s="89"/>
      <c r="Q15" s="89"/>
      <c r="R15" s="89"/>
      <c r="S15" s="89"/>
    </row>
    <row r="16" spans="2:19" x14ac:dyDescent="0.35">
      <c r="B16" s="960">
        <v>6</v>
      </c>
      <c r="C16" s="965" t="s">
        <v>1843</v>
      </c>
      <c r="D16" s="969"/>
      <c r="E16" s="969"/>
      <c r="F16" s="969"/>
      <c r="G16" s="944"/>
      <c r="H16" s="965"/>
      <c r="I16" s="965"/>
      <c r="J16" s="961"/>
      <c r="K16" s="961"/>
      <c r="L16" s="944"/>
      <c r="M16" s="961"/>
      <c r="N16" s="961"/>
      <c r="O16" s="961"/>
      <c r="P16" s="961"/>
      <c r="Q16" s="944"/>
      <c r="R16" s="961"/>
      <c r="S16" s="961"/>
    </row>
    <row r="17" spans="2:19" x14ac:dyDescent="0.35">
      <c r="B17" s="960">
        <v>7</v>
      </c>
      <c r="C17" s="969" t="s">
        <v>843</v>
      </c>
      <c r="D17" s="969"/>
      <c r="E17" s="969"/>
      <c r="F17" s="969"/>
      <c r="G17" s="961"/>
      <c r="H17" s="969"/>
      <c r="I17" s="969"/>
      <c r="J17" s="961"/>
      <c r="K17" s="961"/>
      <c r="L17" s="961"/>
      <c r="M17" s="961"/>
      <c r="N17" s="961"/>
      <c r="O17" s="961"/>
      <c r="P17" s="961"/>
      <c r="Q17" s="961"/>
      <c r="R17" s="961"/>
      <c r="S17" s="961"/>
    </row>
    <row r="18" spans="2:19" x14ac:dyDescent="0.35">
      <c r="B18" s="960">
        <v>8</v>
      </c>
      <c r="C18" s="965" t="s">
        <v>2134</v>
      </c>
      <c r="D18" s="965"/>
      <c r="E18" s="961"/>
      <c r="F18" s="961"/>
      <c r="G18" s="961"/>
      <c r="H18" s="961"/>
      <c r="I18" s="961"/>
      <c r="J18" s="961"/>
      <c r="K18" s="961"/>
      <c r="L18" s="961"/>
      <c r="M18" s="961"/>
      <c r="N18" s="961"/>
      <c r="O18" s="961"/>
      <c r="P18" s="961"/>
      <c r="Q18" s="961"/>
      <c r="R18" s="961"/>
      <c r="S18" s="961"/>
    </row>
    <row r="19" spans="2:19" x14ac:dyDescent="0.35">
      <c r="B19" s="960">
        <v>9</v>
      </c>
      <c r="C19" s="966" t="s">
        <v>867</v>
      </c>
      <c r="D19" s="966"/>
      <c r="E19" s="961"/>
      <c r="F19" s="961"/>
      <c r="G19" s="961"/>
      <c r="H19" s="961"/>
      <c r="I19" s="961"/>
      <c r="J19" s="961"/>
      <c r="K19" s="961"/>
      <c r="L19" s="961"/>
      <c r="M19" s="961"/>
      <c r="N19" s="961"/>
      <c r="O19" s="961"/>
      <c r="P19" s="961"/>
      <c r="Q19" s="961"/>
      <c r="R19" s="961"/>
      <c r="S19" s="961"/>
    </row>
    <row r="20" spans="2:19" s="431" customFormat="1" x14ac:dyDescent="0.35">
      <c r="B20" s="960">
        <v>10</v>
      </c>
      <c r="C20" s="962" t="s">
        <v>2130</v>
      </c>
      <c r="D20" s="968"/>
      <c r="E20" s="89"/>
      <c r="F20" s="89"/>
      <c r="G20" s="89"/>
      <c r="H20" s="89"/>
      <c r="I20" s="89"/>
      <c r="J20" s="89"/>
      <c r="K20" s="89"/>
      <c r="L20" s="89"/>
      <c r="M20" s="89"/>
      <c r="N20" s="89"/>
      <c r="O20" s="89"/>
      <c r="P20" s="89"/>
      <c r="Q20" s="89"/>
      <c r="R20" s="89"/>
      <c r="S20" s="89"/>
    </row>
    <row r="21" spans="2:19" x14ac:dyDescent="0.35">
      <c r="B21" s="960">
        <v>11</v>
      </c>
      <c r="C21" s="966" t="s">
        <v>1843</v>
      </c>
      <c r="D21" s="966"/>
      <c r="E21" s="961"/>
      <c r="F21" s="961"/>
      <c r="G21" s="944"/>
      <c r="H21" s="961"/>
      <c r="I21" s="961"/>
      <c r="J21" s="961"/>
      <c r="K21" s="961"/>
      <c r="L21" s="944"/>
      <c r="M21" s="961"/>
      <c r="N21" s="961"/>
      <c r="O21" s="961"/>
      <c r="P21" s="961"/>
      <c r="Q21" s="944"/>
      <c r="R21" s="961"/>
      <c r="S21" s="961"/>
    </row>
    <row r="22" spans="2:19" x14ac:dyDescent="0.35">
      <c r="B22" s="960">
        <v>12</v>
      </c>
      <c r="C22" s="965" t="s">
        <v>2133</v>
      </c>
      <c r="D22" s="965"/>
      <c r="E22" s="961"/>
      <c r="F22" s="961"/>
      <c r="G22" s="961"/>
      <c r="H22" s="961"/>
      <c r="I22" s="961"/>
      <c r="J22" s="961"/>
      <c r="K22" s="961"/>
      <c r="L22" s="961"/>
      <c r="M22" s="961"/>
      <c r="N22" s="961"/>
      <c r="O22" s="961"/>
      <c r="P22" s="961"/>
      <c r="Q22" s="961"/>
      <c r="R22" s="961"/>
      <c r="S22" s="961"/>
    </row>
    <row r="23" spans="2:19" x14ac:dyDescent="0.35">
      <c r="B23" s="960">
        <v>13</v>
      </c>
      <c r="C23" s="966" t="s">
        <v>867</v>
      </c>
      <c r="D23" s="966"/>
      <c r="E23" s="961"/>
      <c r="F23" s="961"/>
      <c r="G23" s="961"/>
      <c r="H23" s="961"/>
      <c r="I23" s="961"/>
      <c r="J23" s="961"/>
      <c r="K23" s="961"/>
      <c r="L23" s="961"/>
      <c r="M23" s="961"/>
      <c r="N23" s="961"/>
      <c r="O23" s="961"/>
      <c r="P23" s="961"/>
      <c r="Q23" s="961"/>
      <c r="R23" s="961"/>
      <c r="S23" s="961"/>
    </row>
    <row r="24" spans="2:19" s="431" customFormat="1" x14ac:dyDescent="0.35">
      <c r="B24" s="960">
        <v>14</v>
      </c>
      <c r="C24" s="962" t="s">
        <v>2130</v>
      </c>
      <c r="D24" s="968"/>
      <c r="E24" s="89"/>
      <c r="F24" s="89"/>
      <c r="G24" s="89"/>
      <c r="H24" s="89"/>
      <c r="I24" s="89"/>
      <c r="J24" s="89"/>
      <c r="K24" s="89"/>
      <c r="L24" s="89"/>
      <c r="M24" s="89"/>
      <c r="N24" s="89"/>
      <c r="O24" s="89"/>
      <c r="P24" s="89"/>
      <c r="Q24" s="89"/>
      <c r="R24" s="89"/>
      <c r="S24" s="89"/>
    </row>
    <row r="25" spans="2:19" x14ac:dyDescent="0.35">
      <c r="B25" s="960">
        <v>15</v>
      </c>
      <c r="C25" s="966" t="s">
        <v>1843</v>
      </c>
      <c r="D25" s="966"/>
      <c r="E25" s="961"/>
      <c r="F25" s="961"/>
      <c r="G25" s="944"/>
      <c r="H25" s="961"/>
      <c r="I25" s="961"/>
      <c r="J25" s="961"/>
      <c r="K25" s="961"/>
      <c r="L25" s="944"/>
      <c r="M25" s="961"/>
      <c r="N25" s="961"/>
      <c r="O25" s="961"/>
      <c r="P25" s="961"/>
      <c r="Q25" s="944"/>
      <c r="R25" s="961"/>
      <c r="S25" s="961"/>
    </row>
    <row r="26" spans="2:19" x14ac:dyDescent="0.35">
      <c r="B26" s="960">
        <v>16</v>
      </c>
      <c r="C26" s="965" t="s">
        <v>2132</v>
      </c>
      <c r="D26" s="965"/>
      <c r="E26" s="961"/>
      <c r="F26" s="961"/>
      <c r="G26" s="961"/>
      <c r="H26" s="961"/>
      <c r="I26" s="961"/>
      <c r="J26" s="961"/>
      <c r="K26" s="961"/>
      <c r="L26" s="961"/>
      <c r="M26" s="961"/>
      <c r="N26" s="961"/>
      <c r="O26" s="961"/>
      <c r="P26" s="961"/>
      <c r="Q26" s="961"/>
      <c r="R26" s="961"/>
      <c r="S26" s="961"/>
    </row>
    <row r="27" spans="2:19" x14ac:dyDescent="0.35">
      <c r="B27" s="960">
        <v>17</v>
      </c>
      <c r="C27" s="966" t="s">
        <v>867</v>
      </c>
      <c r="D27" s="966"/>
      <c r="E27" s="961"/>
      <c r="F27" s="961"/>
      <c r="G27" s="961"/>
      <c r="H27" s="961"/>
      <c r="I27" s="961"/>
      <c r="J27" s="961"/>
      <c r="K27" s="961"/>
      <c r="L27" s="961"/>
      <c r="M27" s="961"/>
      <c r="N27" s="961"/>
      <c r="O27" s="961"/>
      <c r="P27" s="961"/>
      <c r="Q27" s="961"/>
      <c r="R27" s="961"/>
      <c r="S27" s="961"/>
    </row>
    <row r="28" spans="2:19" s="431" customFormat="1" x14ac:dyDescent="0.35">
      <c r="B28" s="960">
        <v>18</v>
      </c>
      <c r="C28" s="962" t="s">
        <v>2130</v>
      </c>
      <c r="D28" s="968"/>
      <c r="E28" s="89"/>
      <c r="F28" s="89"/>
      <c r="G28" s="89"/>
      <c r="H28" s="89"/>
      <c r="I28" s="89"/>
      <c r="J28" s="89"/>
      <c r="K28" s="89"/>
      <c r="L28" s="89"/>
      <c r="M28" s="89"/>
      <c r="N28" s="89"/>
      <c r="O28" s="89"/>
      <c r="P28" s="89"/>
      <c r="Q28" s="89"/>
      <c r="R28" s="89"/>
      <c r="S28" s="89"/>
    </row>
    <row r="29" spans="2:19" x14ac:dyDescent="0.35">
      <c r="B29" s="960">
        <v>19</v>
      </c>
      <c r="C29" s="966" t="s">
        <v>1843</v>
      </c>
      <c r="D29" s="966"/>
      <c r="E29" s="961"/>
      <c r="F29" s="961"/>
      <c r="G29" s="944"/>
      <c r="H29" s="961"/>
      <c r="I29" s="961"/>
      <c r="J29" s="961"/>
      <c r="K29" s="961"/>
      <c r="L29" s="944"/>
      <c r="M29" s="961"/>
      <c r="N29" s="961"/>
      <c r="O29" s="961"/>
      <c r="P29" s="961"/>
      <c r="Q29" s="944"/>
      <c r="R29" s="961"/>
      <c r="S29" s="961"/>
    </row>
    <row r="30" spans="2:19" ht="29" x14ac:dyDescent="0.35">
      <c r="B30" s="960">
        <v>20</v>
      </c>
      <c r="C30" s="967" t="s">
        <v>2131</v>
      </c>
      <c r="D30" s="963"/>
      <c r="E30" s="961"/>
      <c r="F30" s="961"/>
      <c r="G30" s="961"/>
      <c r="H30" s="961"/>
      <c r="I30" s="961"/>
      <c r="J30" s="961"/>
      <c r="K30" s="961"/>
      <c r="L30" s="961"/>
      <c r="M30" s="961"/>
      <c r="N30" s="961"/>
      <c r="O30" s="961"/>
      <c r="P30" s="961"/>
      <c r="Q30" s="961"/>
      <c r="R30" s="961"/>
      <c r="S30" s="961"/>
    </row>
    <row r="31" spans="2:19" x14ac:dyDescent="0.35">
      <c r="B31" s="960">
        <v>21</v>
      </c>
      <c r="C31" s="965" t="s">
        <v>867</v>
      </c>
      <c r="D31" s="965"/>
      <c r="E31" s="961"/>
      <c r="F31" s="961"/>
      <c r="G31" s="961"/>
      <c r="H31" s="961"/>
      <c r="I31" s="961"/>
      <c r="J31" s="961"/>
      <c r="K31" s="961"/>
      <c r="L31" s="961"/>
      <c r="M31" s="961"/>
      <c r="N31" s="961"/>
      <c r="O31" s="961"/>
      <c r="P31" s="961"/>
      <c r="Q31" s="961"/>
      <c r="R31" s="961"/>
      <c r="S31" s="961"/>
    </row>
    <row r="32" spans="2:19" s="431" customFormat="1" x14ac:dyDescent="0.35">
      <c r="B32" s="960">
        <v>22</v>
      </c>
      <c r="C32" s="962" t="s">
        <v>2130</v>
      </c>
      <c r="D32" s="962"/>
      <c r="E32" s="89"/>
      <c r="F32" s="89"/>
      <c r="G32" s="89"/>
      <c r="H32" s="89"/>
      <c r="I32" s="89"/>
      <c r="J32" s="89"/>
      <c r="K32" s="89"/>
      <c r="L32" s="89"/>
      <c r="M32" s="89"/>
      <c r="N32" s="89"/>
      <c r="O32" s="89"/>
      <c r="P32" s="89"/>
      <c r="Q32" s="89"/>
      <c r="R32" s="89"/>
      <c r="S32" s="89"/>
    </row>
    <row r="33" spans="2:19" x14ac:dyDescent="0.35">
      <c r="B33" s="960">
        <v>23</v>
      </c>
      <c r="C33" s="965" t="s">
        <v>1843</v>
      </c>
      <c r="D33" s="965"/>
      <c r="E33" s="961"/>
      <c r="F33" s="961"/>
      <c r="G33" s="944"/>
      <c r="H33" s="961"/>
      <c r="I33" s="961"/>
      <c r="J33" s="961"/>
      <c r="K33" s="961"/>
      <c r="L33" s="944"/>
      <c r="M33" s="961"/>
      <c r="N33" s="961"/>
      <c r="O33" s="961"/>
      <c r="P33" s="961"/>
      <c r="Q33" s="944"/>
      <c r="R33" s="961"/>
      <c r="S33" s="961"/>
    </row>
    <row r="34" spans="2:19" x14ac:dyDescent="0.35">
      <c r="B34" s="960">
        <v>24</v>
      </c>
      <c r="C34" s="967" t="s">
        <v>839</v>
      </c>
      <c r="D34" s="963"/>
      <c r="E34" s="961"/>
      <c r="F34" s="961"/>
      <c r="G34" s="961"/>
      <c r="H34" s="961"/>
      <c r="I34" s="89"/>
      <c r="J34" s="944"/>
      <c r="K34" s="944"/>
      <c r="L34" s="944"/>
      <c r="M34" s="944"/>
      <c r="N34" s="944"/>
      <c r="O34" s="89"/>
      <c r="P34" s="89"/>
      <c r="Q34" s="89"/>
      <c r="R34" s="89"/>
      <c r="S34" s="89"/>
    </row>
    <row r="35" spans="2:19" ht="29" x14ac:dyDescent="0.35">
      <c r="B35" s="960">
        <v>25</v>
      </c>
      <c r="C35" s="965" t="s">
        <v>2129</v>
      </c>
      <c r="D35" s="965"/>
      <c r="E35" s="961"/>
      <c r="F35" s="961"/>
      <c r="G35" s="961"/>
      <c r="H35" s="961"/>
      <c r="I35" s="89"/>
      <c r="J35" s="944"/>
      <c r="K35" s="944"/>
      <c r="L35" s="944"/>
      <c r="M35" s="944"/>
      <c r="N35" s="944"/>
      <c r="O35" s="89"/>
      <c r="P35" s="89"/>
      <c r="Q35" s="89"/>
      <c r="R35" s="89"/>
      <c r="S35" s="89"/>
    </row>
    <row r="36" spans="2:19" x14ac:dyDescent="0.35">
      <c r="B36" s="960">
        <v>26</v>
      </c>
      <c r="C36" s="965" t="s">
        <v>2128</v>
      </c>
      <c r="D36" s="966"/>
      <c r="E36" s="961"/>
      <c r="F36" s="961"/>
      <c r="G36" s="961"/>
      <c r="H36" s="961"/>
      <c r="I36" s="89"/>
      <c r="J36" s="944"/>
      <c r="K36" s="944"/>
      <c r="L36" s="944"/>
      <c r="M36" s="944"/>
      <c r="N36" s="944"/>
      <c r="O36" s="89"/>
      <c r="P36" s="89"/>
      <c r="Q36" s="89"/>
      <c r="R36" s="89"/>
      <c r="S36" s="89"/>
    </row>
    <row r="37" spans="2:19" x14ac:dyDescent="0.35">
      <c r="B37" s="960">
        <v>27</v>
      </c>
      <c r="C37" s="965" t="s">
        <v>2127</v>
      </c>
      <c r="D37" s="965"/>
      <c r="E37" s="961"/>
      <c r="F37" s="961"/>
      <c r="G37" s="961"/>
      <c r="H37" s="961"/>
      <c r="I37" s="89"/>
      <c r="J37" s="944"/>
      <c r="K37" s="944"/>
      <c r="L37" s="944"/>
      <c r="M37" s="944"/>
      <c r="N37" s="944"/>
      <c r="O37" s="89"/>
      <c r="P37" s="89"/>
      <c r="Q37" s="89"/>
      <c r="R37" s="89"/>
      <c r="S37" s="89"/>
    </row>
    <row r="38" spans="2:19" x14ac:dyDescent="0.35">
      <c r="B38" s="960">
        <v>28</v>
      </c>
      <c r="C38" s="964" t="s">
        <v>2126</v>
      </c>
      <c r="D38" s="963"/>
      <c r="E38" s="961"/>
      <c r="F38" s="961"/>
      <c r="G38" s="961"/>
      <c r="H38" s="961"/>
      <c r="I38" s="89"/>
      <c r="J38" s="89"/>
      <c r="K38" s="89"/>
      <c r="L38" s="89"/>
      <c r="M38" s="89"/>
      <c r="N38" s="89"/>
      <c r="O38" s="89"/>
      <c r="P38" s="89"/>
      <c r="Q38" s="89"/>
      <c r="R38" s="89"/>
      <c r="S38" s="89"/>
    </row>
    <row r="39" spans="2:19" x14ac:dyDescent="0.35">
      <c r="B39" s="960">
        <v>29</v>
      </c>
      <c r="C39" s="962" t="s">
        <v>2125</v>
      </c>
      <c r="D39" s="948"/>
      <c r="E39" s="961"/>
      <c r="F39" s="961"/>
      <c r="G39" s="89"/>
      <c r="H39" s="961"/>
      <c r="I39" s="89"/>
      <c r="J39" s="89"/>
      <c r="K39" s="89"/>
      <c r="L39" s="89"/>
      <c r="M39" s="89"/>
      <c r="N39" s="89"/>
      <c r="O39" s="89"/>
      <c r="P39" s="89"/>
      <c r="Q39" s="89"/>
      <c r="R39" s="89"/>
      <c r="S39" s="89"/>
    </row>
    <row r="40" spans="2:19" x14ac:dyDescent="0.35">
      <c r="B40" s="960">
        <v>30</v>
      </c>
      <c r="C40" s="962" t="s">
        <v>2124</v>
      </c>
      <c r="D40" s="948"/>
      <c r="E40" s="961"/>
      <c r="F40" s="961"/>
      <c r="G40" s="89"/>
      <c r="H40" s="961"/>
      <c r="I40" s="89"/>
      <c r="J40" s="89"/>
      <c r="K40" s="89"/>
      <c r="L40" s="89"/>
      <c r="M40" s="89"/>
      <c r="N40" s="89"/>
      <c r="O40" s="89"/>
      <c r="P40" s="89"/>
      <c r="Q40" s="89"/>
      <c r="R40" s="89"/>
      <c r="S40" s="89"/>
    </row>
    <row r="41" spans="2:19" ht="29" x14ac:dyDescent="0.35">
      <c r="B41" s="960">
        <v>31</v>
      </c>
      <c r="C41" s="851" t="s">
        <v>2123</v>
      </c>
      <c r="D41" s="948"/>
      <c r="E41" s="961"/>
      <c r="F41" s="961"/>
      <c r="G41" s="89"/>
      <c r="H41" s="961"/>
      <c r="I41" s="89"/>
      <c r="J41" s="89"/>
      <c r="K41" s="89"/>
      <c r="L41" s="89"/>
      <c r="M41" s="89"/>
      <c r="N41" s="89"/>
      <c r="O41" s="89"/>
      <c r="P41" s="89"/>
      <c r="Q41" s="89"/>
      <c r="R41" s="89"/>
      <c r="S41" s="89"/>
    </row>
    <row r="42" spans="2:19" s="431" customFormat="1" x14ac:dyDescent="0.35">
      <c r="B42" s="960">
        <v>32</v>
      </c>
      <c r="C42" s="107" t="s">
        <v>2122</v>
      </c>
      <c r="D42" s="945"/>
      <c r="E42" s="89"/>
      <c r="F42" s="89"/>
      <c r="G42" s="89"/>
      <c r="H42" s="89"/>
      <c r="I42" s="89"/>
      <c r="J42" s="89"/>
      <c r="K42" s="89"/>
      <c r="L42" s="89"/>
      <c r="M42" s="89"/>
      <c r="N42" s="89"/>
      <c r="O42" s="89"/>
      <c r="P42" s="89"/>
      <c r="Q42" s="89"/>
      <c r="R42" s="89"/>
      <c r="S42" s="89"/>
    </row>
    <row r="43" spans="2:19" s="431" customFormat="1" ht="29" x14ac:dyDescent="0.35">
      <c r="B43" s="959"/>
      <c r="C43" s="952" t="s">
        <v>2121</v>
      </c>
      <c r="D43" s="951"/>
      <c r="E43" s="958"/>
      <c r="F43" s="958"/>
      <c r="G43" s="958"/>
      <c r="H43" s="958"/>
      <c r="I43" s="958"/>
      <c r="J43" s="958"/>
      <c r="K43" s="958"/>
      <c r="L43" s="958"/>
      <c r="M43" s="958"/>
      <c r="N43" s="958"/>
      <c r="O43" s="958"/>
      <c r="P43" s="958"/>
      <c r="Q43" s="958"/>
      <c r="R43" s="958"/>
      <c r="S43" s="957"/>
    </row>
    <row r="44" spans="2:19" ht="29" x14ac:dyDescent="0.35">
      <c r="B44" s="511">
        <v>33</v>
      </c>
      <c r="C44" s="956" t="s">
        <v>2120</v>
      </c>
      <c r="D44" s="954"/>
      <c r="E44" s="944"/>
      <c r="F44" s="944"/>
      <c r="G44" s="944"/>
      <c r="H44" s="944"/>
      <c r="I44" s="944"/>
      <c r="J44" s="944"/>
      <c r="K44" s="944"/>
      <c r="L44" s="944"/>
      <c r="M44" s="944"/>
      <c r="N44" s="944"/>
      <c r="O44" s="944"/>
      <c r="P44" s="944"/>
      <c r="Q44" s="944"/>
      <c r="R44" s="944"/>
      <c r="S44" s="944"/>
    </row>
    <row r="45" spans="2:19" x14ac:dyDescent="0.35">
      <c r="B45" s="511">
        <v>34</v>
      </c>
      <c r="C45" s="955" t="s">
        <v>867</v>
      </c>
      <c r="D45" s="954"/>
      <c r="E45" s="944"/>
      <c r="F45" s="944"/>
      <c r="G45" s="944"/>
      <c r="H45" s="944"/>
      <c r="I45" s="944"/>
      <c r="J45" s="944"/>
      <c r="K45" s="944"/>
      <c r="L45" s="944"/>
      <c r="M45" s="944"/>
      <c r="N45" s="944"/>
      <c r="O45" s="944"/>
      <c r="P45" s="944"/>
      <c r="Q45" s="944"/>
      <c r="R45" s="944"/>
      <c r="S45" s="944"/>
    </row>
    <row r="46" spans="2:19" x14ac:dyDescent="0.35">
      <c r="B46" s="511">
        <v>35</v>
      </c>
      <c r="C46" s="955" t="s">
        <v>858</v>
      </c>
      <c r="D46" s="954"/>
      <c r="E46" s="944"/>
      <c r="F46" s="944"/>
      <c r="G46" s="944"/>
      <c r="H46" s="944"/>
      <c r="I46" s="944"/>
      <c r="J46" s="944"/>
      <c r="K46" s="944"/>
      <c r="L46" s="944"/>
      <c r="M46" s="944"/>
      <c r="N46" s="944"/>
      <c r="O46" s="944"/>
      <c r="P46" s="944"/>
      <c r="Q46" s="944"/>
      <c r="R46" s="944"/>
      <c r="S46" s="944"/>
    </row>
    <row r="47" spans="2:19" x14ac:dyDescent="0.35">
      <c r="B47" s="511">
        <v>36</v>
      </c>
      <c r="C47" s="955" t="s">
        <v>1843</v>
      </c>
      <c r="D47" s="954"/>
      <c r="E47" s="944"/>
      <c r="F47" s="944"/>
      <c r="G47" s="944"/>
      <c r="H47" s="944"/>
      <c r="I47" s="944"/>
      <c r="J47" s="944"/>
      <c r="K47" s="944"/>
      <c r="L47" s="944"/>
      <c r="M47" s="944"/>
      <c r="N47" s="944"/>
      <c r="O47" s="944"/>
      <c r="P47" s="944"/>
      <c r="Q47" s="944"/>
      <c r="R47" s="944"/>
      <c r="S47" s="944"/>
    </row>
    <row r="48" spans="2:19" ht="29" x14ac:dyDescent="0.35">
      <c r="B48" s="511">
        <v>37</v>
      </c>
      <c r="C48" s="956" t="s">
        <v>2119</v>
      </c>
      <c r="D48" s="954"/>
      <c r="E48" s="944"/>
      <c r="F48" s="944"/>
      <c r="G48" s="944"/>
      <c r="H48" s="944"/>
      <c r="I48" s="944"/>
      <c r="J48" s="944"/>
      <c r="K48" s="944"/>
      <c r="L48" s="944"/>
      <c r="M48" s="944"/>
      <c r="N48" s="944"/>
      <c r="O48" s="944"/>
      <c r="P48" s="944"/>
      <c r="Q48" s="944"/>
      <c r="R48" s="944"/>
      <c r="S48" s="944"/>
    </row>
    <row r="49" spans="1:19" x14ac:dyDescent="0.35">
      <c r="B49" s="511">
        <v>38</v>
      </c>
      <c r="C49" s="955" t="s">
        <v>867</v>
      </c>
      <c r="D49" s="954"/>
      <c r="E49" s="944"/>
      <c r="F49" s="944"/>
      <c r="G49" s="944"/>
      <c r="H49" s="944"/>
      <c r="I49" s="944"/>
      <c r="J49" s="944"/>
      <c r="K49" s="944"/>
      <c r="L49" s="944"/>
      <c r="M49" s="944"/>
      <c r="N49" s="944"/>
      <c r="O49" s="944"/>
      <c r="P49" s="944"/>
      <c r="Q49" s="944"/>
      <c r="R49" s="944"/>
      <c r="S49" s="944"/>
    </row>
    <row r="50" spans="1:19" x14ac:dyDescent="0.35">
      <c r="B50" s="511">
        <v>39</v>
      </c>
      <c r="C50" s="955" t="s">
        <v>858</v>
      </c>
      <c r="D50" s="954"/>
      <c r="E50" s="944"/>
      <c r="F50" s="944"/>
      <c r="G50" s="944"/>
      <c r="H50" s="944"/>
      <c r="I50" s="944"/>
      <c r="J50" s="944"/>
      <c r="K50" s="944"/>
      <c r="L50" s="944"/>
      <c r="M50" s="944"/>
      <c r="N50" s="944"/>
      <c r="O50" s="944"/>
      <c r="P50" s="944"/>
      <c r="Q50" s="944"/>
      <c r="R50" s="944"/>
      <c r="S50" s="944"/>
    </row>
    <row r="51" spans="1:19" x14ac:dyDescent="0.35">
      <c r="B51" s="511">
        <v>40</v>
      </c>
      <c r="C51" s="955" t="s">
        <v>1843</v>
      </c>
      <c r="D51" s="954"/>
      <c r="E51" s="944"/>
      <c r="F51" s="944"/>
      <c r="G51" s="944"/>
      <c r="H51" s="944"/>
      <c r="I51" s="944"/>
      <c r="J51" s="944"/>
      <c r="K51" s="944"/>
      <c r="L51" s="944"/>
      <c r="M51" s="944"/>
      <c r="N51" s="944"/>
      <c r="O51" s="944"/>
      <c r="P51" s="944"/>
      <c r="Q51" s="944"/>
      <c r="R51" s="944"/>
      <c r="S51" s="944"/>
    </row>
    <row r="52" spans="1:19" x14ac:dyDescent="0.35">
      <c r="B52" s="946">
        <v>41</v>
      </c>
      <c r="C52" s="948" t="s">
        <v>2118</v>
      </c>
      <c r="D52" s="948"/>
      <c r="E52" s="944"/>
      <c r="F52" s="944"/>
      <c r="G52" s="944"/>
      <c r="H52" s="944"/>
      <c r="I52" s="944"/>
      <c r="J52" s="944"/>
      <c r="K52" s="944"/>
      <c r="L52" s="944"/>
      <c r="M52" s="944"/>
      <c r="N52" s="944"/>
      <c r="O52" s="944"/>
      <c r="P52" s="944"/>
      <c r="Q52" s="944"/>
      <c r="R52" s="944"/>
      <c r="S52" s="944"/>
    </row>
    <row r="53" spans="1:19" x14ac:dyDescent="0.35">
      <c r="B53" s="946">
        <v>42</v>
      </c>
      <c r="C53" s="948" t="s">
        <v>2117</v>
      </c>
      <c r="D53" s="948"/>
      <c r="E53" s="944"/>
      <c r="F53" s="944"/>
      <c r="G53" s="944"/>
      <c r="H53" s="944"/>
      <c r="I53" s="944"/>
      <c r="J53" s="944"/>
      <c r="K53" s="944"/>
      <c r="L53" s="944"/>
      <c r="M53" s="944"/>
      <c r="N53" s="944"/>
      <c r="O53" s="944"/>
      <c r="P53" s="944"/>
      <c r="Q53" s="944"/>
      <c r="R53" s="944"/>
      <c r="S53" s="944"/>
    </row>
    <row r="54" spans="1:19" x14ac:dyDescent="0.35">
      <c r="B54" s="946">
        <v>43</v>
      </c>
      <c r="C54" s="948" t="s">
        <v>2116</v>
      </c>
      <c r="D54" s="948"/>
      <c r="E54" s="944"/>
      <c r="F54" s="944"/>
      <c r="G54" s="944"/>
      <c r="H54" s="944"/>
      <c r="I54" s="944"/>
      <c r="J54" s="944"/>
      <c r="K54" s="944"/>
      <c r="L54" s="944"/>
      <c r="M54" s="944"/>
      <c r="N54" s="944"/>
      <c r="O54" s="944"/>
      <c r="P54" s="944"/>
      <c r="Q54" s="944"/>
      <c r="R54" s="944"/>
      <c r="S54" s="944"/>
    </row>
    <row r="55" spans="1:19" x14ac:dyDescent="0.35">
      <c r="B55" s="946">
        <v>44</v>
      </c>
      <c r="C55" s="948" t="s">
        <v>2115</v>
      </c>
      <c r="D55" s="948"/>
      <c r="E55" s="944"/>
      <c r="F55" s="944"/>
      <c r="G55" s="944"/>
      <c r="H55" s="944"/>
      <c r="I55" s="944"/>
      <c r="J55" s="944"/>
      <c r="K55" s="944"/>
      <c r="L55" s="944"/>
      <c r="M55" s="944"/>
      <c r="N55" s="944"/>
      <c r="O55" s="944"/>
      <c r="P55" s="944"/>
      <c r="Q55" s="944"/>
      <c r="R55" s="944"/>
      <c r="S55" s="944"/>
    </row>
    <row r="56" spans="1:19" x14ac:dyDescent="0.35">
      <c r="B56" s="946">
        <v>45</v>
      </c>
      <c r="C56" s="107" t="s">
        <v>2114</v>
      </c>
      <c r="D56" s="948"/>
      <c r="E56" s="944"/>
      <c r="F56" s="944"/>
      <c r="G56" s="944"/>
      <c r="H56" s="944"/>
      <c r="I56" s="944"/>
      <c r="J56" s="944"/>
      <c r="K56" s="944"/>
      <c r="L56" s="944"/>
      <c r="M56" s="944"/>
      <c r="N56" s="944"/>
      <c r="O56" s="944"/>
      <c r="P56" s="944"/>
      <c r="Q56" s="944"/>
      <c r="R56" s="944"/>
      <c r="S56" s="944"/>
    </row>
    <row r="57" spans="1:19" s="431" customFormat="1" ht="29" x14ac:dyDescent="0.35">
      <c r="A57" s="431" t="s">
        <v>2113</v>
      </c>
      <c r="B57" s="953"/>
      <c r="C57" s="952" t="s">
        <v>2112</v>
      </c>
      <c r="D57" s="951"/>
      <c r="E57" s="950"/>
      <c r="F57" s="950"/>
      <c r="G57" s="950"/>
      <c r="H57" s="950"/>
      <c r="I57" s="950"/>
      <c r="J57" s="950"/>
      <c r="K57" s="950"/>
      <c r="L57" s="950"/>
      <c r="M57" s="950"/>
      <c r="N57" s="950"/>
      <c r="O57" s="950"/>
      <c r="P57" s="950"/>
      <c r="Q57" s="950"/>
      <c r="R57" s="950"/>
      <c r="S57" s="949"/>
    </row>
    <row r="58" spans="1:19" x14ac:dyDescent="0.35">
      <c r="B58" s="946">
        <v>46</v>
      </c>
      <c r="C58" s="948" t="s">
        <v>2111</v>
      </c>
      <c r="D58" s="947"/>
      <c r="E58" s="944"/>
      <c r="F58" s="944"/>
      <c r="G58" s="944"/>
      <c r="H58" s="944"/>
      <c r="I58" s="944"/>
      <c r="J58" s="944"/>
      <c r="K58" s="944"/>
      <c r="L58" s="944"/>
      <c r="M58" s="944"/>
      <c r="N58" s="944"/>
      <c r="O58" s="944"/>
      <c r="P58" s="944"/>
      <c r="Q58" s="944"/>
      <c r="R58" s="944"/>
      <c r="S58" s="944"/>
    </row>
    <row r="59" spans="1:19" x14ac:dyDescent="0.35">
      <c r="B59" s="946">
        <v>47</v>
      </c>
      <c r="C59" s="948" t="s">
        <v>2110</v>
      </c>
      <c r="D59" s="947"/>
      <c r="E59" s="944"/>
      <c r="F59" s="944"/>
      <c r="G59" s="944"/>
      <c r="H59" s="944"/>
      <c r="I59" s="944"/>
      <c r="J59" s="944"/>
      <c r="K59" s="944"/>
      <c r="L59" s="944"/>
      <c r="M59" s="944"/>
      <c r="N59" s="944"/>
      <c r="O59" s="944"/>
      <c r="P59" s="944"/>
      <c r="Q59" s="944"/>
      <c r="R59" s="944"/>
      <c r="S59" s="944"/>
    </row>
    <row r="60" spans="1:19" x14ac:dyDescent="0.35">
      <c r="B60" s="946">
        <v>48</v>
      </c>
      <c r="C60" s="948" t="s">
        <v>2109</v>
      </c>
      <c r="D60" s="947"/>
      <c r="E60" s="944"/>
      <c r="F60" s="944"/>
      <c r="G60" s="944"/>
      <c r="H60" s="944"/>
      <c r="I60" s="944"/>
      <c r="J60" s="944"/>
      <c r="K60" s="944"/>
      <c r="L60" s="944"/>
      <c r="M60" s="944"/>
      <c r="N60" s="944"/>
      <c r="O60" s="944"/>
      <c r="P60" s="944"/>
      <c r="Q60" s="944"/>
      <c r="R60" s="944"/>
      <c r="S60" s="944"/>
    </row>
    <row r="61" spans="1:19" ht="38.25" customHeight="1" x14ac:dyDescent="0.35">
      <c r="B61" s="946">
        <v>49</v>
      </c>
      <c r="C61" s="618" t="s">
        <v>2108</v>
      </c>
      <c r="D61" s="947"/>
      <c r="E61" s="944"/>
      <c r="F61" s="944"/>
      <c r="G61" s="944"/>
      <c r="H61" s="944"/>
      <c r="I61" s="944"/>
      <c r="J61" s="944"/>
      <c r="K61" s="944"/>
      <c r="L61" s="944"/>
      <c r="M61" s="944"/>
      <c r="N61" s="944"/>
      <c r="O61" s="944"/>
      <c r="P61" s="944"/>
      <c r="Q61" s="944"/>
      <c r="R61" s="944"/>
      <c r="S61" s="944"/>
    </row>
    <row r="62" spans="1:19" s="431" customFormat="1" x14ac:dyDescent="0.35">
      <c r="B62" s="946">
        <v>50</v>
      </c>
      <c r="C62" s="107" t="s">
        <v>2107</v>
      </c>
      <c r="D62" s="945"/>
      <c r="E62" s="944"/>
      <c r="F62" s="944"/>
      <c r="G62" s="944"/>
      <c r="H62" s="944"/>
      <c r="I62" s="944"/>
      <c r="J62" s="944"/>
      <c r="K62" s="944"/>
      <c r="L62" s="944"/>
      <c r="M62" s="944"/>
      <c r="N62" s="944"/>
      <c r="O62" s="944"/>
      <c r="P62" s="944"/>
      <c r="Q62" s="944"/>
      <c r="R62" s="944"/>
      <c r="S62" s="944"/>
    </row>
    <row r="63" spans="1:19" x14ac:dyDescent="0.35">
      <c r="B63" s="943"/>
    </row>
    <row r="64" spans="1:19" x14ac:dyDescent="0.35">
      <c r="B64" s="943"/>
    </row>
    <row r="65" s="943" customFormat="1" x14ac:dyDescent="0.35"/>
    <row r="66" s="943" customFormat="1" x14ac:dyDescent="0.35"/>
    <row r="67" s="943" customFormat="1" x14ac:dyDescent="0.35"/>
    <row r="68" s="943" customFormat="1" x14ac:dyDescent="0.35"/>
    <row r="69" s="943" customFormat="1" x14ac:dyDescent="0.35"/>
    <row r="70" s="943" customFormat="1" x14ac:dyDescent="0.35"/>
    <row r="71" s="943" customFormat="1" x14ac:dyDescent="0.35"/>
    <row r="72" s="943" customFormat="1" x14ac:dyDescent="0.35"/>
    <row r="73" s="943" customFormat="1" x14ac:dyDescent="0.35"/>
    <row r="74" s="943" customFormat="1" x14ac:dyDescent="0.35"/>
    <row r="75" s="943" customFormat="1" x14ac:dyDescent="0.35"/>
    <row r="76" s="943" customFormat="1" x14ac:dyDescent="0.35"/>
    <row r="77" s="943" customFormat="1" x14ac:dyDescent="0.35"/>
    <row r="78" s="943" customFormat="1" x14ac:dyDescent="0.35"/>
    <row r="79" s="943" customFormat="1" x14ac:dyDescent="0.35"/>
    <row r="80" s="943" customFormat="1" x14ac:dyDescent="0.35"/>
    <row r="81" s="943" customFormat="1" x14ac:dyDescent="0.35"/>
    <row r="82" s="943" customFormat="1" x14ac:dyDescent="0.35"/>
    <row r="83" s="943" customFormat="1" x14ac:dyDescent="0.35"/>
    <row r="84" s="943" customFormat="1" x14ac:dyDescent="0.35"/>
    <row r="85" s="943" customFormat="1" x14ac:dyDescent="0.35"/>
    <row r="86" s="943" customFormat="1" x14ac:dyDescent="0.35"/>
    <row r="87" s="943" customFormat="1" x14ac:dyDescent="0.35"/>
    <row r="88" s="943" customFormat="1" x14ac:dyDescent="0.35"/>
    <row r="89" s="943" customFormat="1" x14ac:dyDescent="0.35"/>
    <row r="90" s="943" customFormat="1" x14ac:dyDescent="0.35"/>
    <row r="91" s="943" customFormat="1" x14ac:dyDescent="0.35"/>
    <row r="92" s="943" customFormat="1" x14ac:dyDescent="0.35"/>
    <row r="93" s="943" customFormat="1" x14ac:dyDescent="0.35"/>
    <row r="94" s="943" customFormat="1" x14ac:dyDescent="0.35"/>
    <row r="95" s="943" customFormat="1" x14ac:dyDescent="0.35"/>
    <row r="96" s="943" customFormat="1" x14ac:dyDescent="0.35"/>
    <row r="97" s="943" customFormat="1" x14ac:dyDescent="0.35"/>
    <row r="98" s="943" customFormat="1" x14ac:dyDescent="0.35"/>
    <row r="99" s="943" customFormat="1" x14ac:dyDescent="0.35"/>
    <row r="100" s="943" customFormat="1" x14ac:dyDescent="0.35"/>
    <row r="101" s="943" customFormat="1" x14ac:dyDescent="0.35"/>
    <row r="102" s="943" customFormat="1" x14ac:dyDescent="0.35"/>
    <row r="103" s="943" customFormat="1" x14ac:dyDescent="0.35"/>
    <row r="104" s="943" customFormat="1" x14ac:dyDescent="0.35"/>
    <row r="105" s="943" customFormat="1" x14ac:dyDescent="0.35"/>
    <row r="106" s="943" customFormat="1" x14ac:dyDescent="0.35"/>
    <row r="107" s="943" customFormat="1" x14ac:dyDescent="0.35"/>
    <row r="108" s="943" customFormat="1" x14ac:dyDescent="0.35"/>
    <row r="109" s="943" customFormat="1" x14ac:dyDescent="0.35"/>
    <row r="110" s="943" customFormat="1" x14ac:dyDescent="0.35"/>
    <row r="111" s="943" customFormat="1" x14ac:dyDescent="0.35"/>
    <row r="112" s="943" customFormat="1" x14ac:dyDescent="0.35"/>
    <row r="113" s="943" customFormat="1" x14ac:dyDescent="0.35"/>
    <row r="114" s="943" customFormat="1" x14ac:dyDescent="0.35"/>
    <row r="115" s="943" customFormat="1" x14ac:dyDescent="0.35"/>
    <row r="116" s="943" customFormat="1" x14ac:dyDescent="0.35"/>
    <row r="117" s="943" customFormat="1" x14ac:dyDescent="0.35"/>
    <row r="118" s="943" customFormat="1" x14ac:dyDescent="0.35"/>
    <row r="119" s="943" customFormat="1" x14ac:dyDescent="0.35"/>
    <row r="120" s="943" customFormat="1" x14ac:dyDescent="0.35"/>
    <row r="121" s="943" customFormat="1" x14ac:dyDescent="0.35"/>
    <row r="122" s="943" customFormat="1" x14ac:dyDescent="0.35"/>
    <row r="123" s="943" customFormat="1" x14ac:dyDescent="0.35"/>
    <row r="124" s="943" customFormat="1" x14ac:dyDescent="0.35"/>
    <row r="125" s="943" customFormat="1" x14ac:dyDescent="0.35"/>
    <row r="126" s="943" customFormat="1" x14ac:dyDescent="0.35"/>
    <row r="127" s="943" customFormat="1" x14ac:dyDescent="0.35"/>
    <row r="128" s="943" customFormat="1" x14ac:dyDescent="0.35"/>
    <row r="129" s="943" customFormat="1" x14ac:dyDescent="0.35"/>
    <row r="130" s="943" customFormat="1" x14ac:dyDescent="0.35"/>
    <row r="131" s="943" customFormat="1" x14ac:dyDescent="0.35"/>
    <row r="132" s="943" customFormat="1" x14ac:dyDescent="0.35"/>
    <row r="133" s="943" customFormat="1" x14ac:dyDescent="0.35"/>
    <row r="134" s="943" customFormat="1" x14ac:dyDescent="0.35"/>
    <row r="135" s="943" customFormat="1" x14ac:dyDescent="0.35"/>
    <row r="136" s="943" customFormat="1" x14ac:dyDescent="0.35"/>
    <row r="137" s="943" customFormat="1" x14ac:dyDescent="0.35"/>
    <row r="138" s="943" customFormat="1" x14ac:dyDescent="0.35"/>
    <row r="139" s="943" customFormat="1" x14ac:dyDescent="0.35"/>
    <row r="140" s="943" customFormat="1" x14ac:dyDescent="0.35"/>
    <row r="141" s="943" customFormat="1" x14ac:dyDescent="0.35"/>
    <row r="142" s="943" customFormat="1" x14ac:dyDescent="0.35"/>
    <row r="143" s="943" customFormat="1" x14ac:dyDescent="0.35"/>
    <row r="144" s="943" customFormat="1" x14ac:dyDescent="0.35"/>
    <row r="145" s="943" customFormat="1" x14ac:dyDescent="0.35"/>
    <row r="146" s="943" customFormat="1" x14ac:dyDescent="0.35"/>
    <row r="147" s="943" customFormat="1" x14ac:dyDescent="0.35"/>
    <row r="148" s="943" customFormat="1" x14ac:dyDescent="0.35"/>
    <row r="149" s="943" customFormat="1" x14ac:dyDescent="0.35"/>
    <row r="150" s="943" customFormat="1" x14ac:dyDescent="0.35"/>
    <row r="151" s="943" customFormat="1" x14ac:dyDescent="0.35"/>
    <row r="152" s="943" customFormat="1" x14ac:dyDescent="0.35"/>
    <row r="153" s="943" customFormat="1" x14ac:dyDescent="0.35"/>
    <row r="154" s="943" customFormat="1" x14ac:dyDescent="0.35"/>
    <row r="155" s="943" customFormat="1" x14ac:dyDescent="0.35"/>
    <row r="156" s="943" customFormat="1" x14ac:dyDescent="0.35"/>
    <row r="157" s="943" customFormat="1" x14ac:dyDescent="0.35"/>
    <row r="158" s="943" customFormat="1" x14ac:dyDescent="0.35"/>
    <row r="159" s="943" customFormat="1" x14ac:dyDescent="0.35"/>
    <row r="160" s="943" customFormat="1" x14ac:dyDescent="0.35"/>
    <row r="161" s="943" customFormat="1" x14ac:dyDescent="0.35"/>
    <row r="162" s="943" customFormat="1" x14ac:dyDescent="0.35"/>
    <row r="163" s="943" customFormat="1" x14ac:dyDescent="0.35"/>
    <row r="164" s="943" customFormat="1" x14ac:dyDescent="0.35"/>
    <row r="165" s="943" customFormat="1" x14ac:dyDescent="0.35"/>
    <row r="166" s="943" customFormat="1" x14ac:dyDescent="0.35"/>
    <row r="167" s="943" customFormat="1" x14ac:dyDescent="0.35"/>
    <row r="168" s="943" customFormat="1" x14ac:dyDescent="0.35"/>
    <row r="169" s="943" customFormat="1" x14ac:dyDescent="0.35"/>
    <row r="170" s="943" customFormat="1" x14ac:dyDescent="0.35"/>
    <row r="171" s="943" customFormat="1" x14ac:dyDescent="0.35"/>
    <row r="172" s="943" customFormat="1" x14ac:dyDescent="0.35"/>
    <row r="173" s="943" customFormat="1" x14ac:dyDescent="0.35"/>
    <row r="174" s="943" customFormat="1" x14ac:dyDescent="0.35"/>
    <row r="175" s="943" customFormat="1" x14ac:dyDescent="0.35"/>
    <row r="176" s="943" customFormat="1" x14ac:dyDescent="0.35"/>
    <row r="177" s="943" customFormat="1" x14ac:dyDescent="0.35"/>
    <row r="178" s="943" customFormat="1" x14ac:dyDescent="0.35"/>
    <row r="179" s="943" customFormat="1" x14ac:dyDescent="0.35"/>
    <row r="180" s="943" customFormat="1" x14ac:dyDescent="0.35"/>
    <row r="181" s="943" customFormat="1" x14ac:dyDescent="0.35"/>
    <row r="182" s="943" customFormat="1" x14ac:dyDescent="0.35"/>
    <row r="183" s="943" customFormat="1" x14ac:dyDescent="0.35"/>
    <row r="184" s="943" customFormat="1" x14ac:dyDescent="0.35"/>
    <row r="185" s="943" customFormat="1" x14ac:dyDescent="0.35"/>
    <row r="186" s="943" customFormat="1" x14ac:dyDescent="0.35"/>
    <row r="187" s="943" customFormat="1" x14ac:dyDescent="0.35"/>
    <row r="188" s="943" customFormat="1" x14ac:dyDescent="0.35"/>
    <row r="189" s="943" customFormat="1" x14ac:dyDescent="0.35"/>
    <row r="190" s="943" customFormat="1" x14ac:dyDescent="0.35"/>
    <row r="191" s="943" customFormat="1" x14ac:dyDescent="0.35"/>
    <row r="192" s="943" customFormat="1" x14ac:dyDescent="0.35"/>
    <row r="193" s="943" customFormat="1" x14ac:dyDescent="0.35"/>
    <row r="194" s="943" customFormat="1" x14ac:dyDescent="0.35"/>
    <row r="195" s="943" customFormat="1" x14ac:dyDescent="0.35"/>
    <row r="196" s="943" customFormat="1" x14ac:dyDescent="0.35"/>
    <row r="197" s="943" customFormat="1" x14ac:dyDescent="0.35"/>
    <row r="198" s="943" customFormat="1" x14ac:dyDescent="0.35"/>
    <row r="199" s="943" customFormat="1" x14ac:dyDescent="0.35"/>
    <row r="200" s="943" customFormat="1" x14ac:dyDescent="0.35"/>
    <row r="201" s="943" customFormat="1" x14ac:dyDescent="0.35"/>
    <row r="202" s="943" customFormat="1" x14ac:dyDescent="0.35"/>
    <row r="203" s="943" customFormat="1" x14ac:dyDescent="0.35"/>
    <row r="204" s="943" customFormat="1" x14ac:dyDescent="0.35"/>
    <row r="205" s="943" customFormat="1" x14ac:dyDescent="0.35"/>
    <row r="206" s="943" customFormat="1" x14ac:dyDescent="0.35"/>
    <row r="207" s="943" customFormat="1" x14ac:dyDescent="0.35"/>
    <row r="208" s="943" customFormat="1" x14ac:dyDescent="0.35"/>
    <row r="209" s="943" customFormat="1" x14ac:dyDescent="0.35"/>
    <row r="210" s="943" customFormat="1" x14ac:dyDescent="0.35"/>
    <row r="211" s="943" customFormat="1" x14ac:dyDescent="0.35"/>
    <row r="212" s="943" customFormat="1" x14ac:dyDescent="0.35"/>
    <row r="213" s="943" customFormat="1" x14ac:dyDescent="0.35"/>
    <row r="214" s="943" customFormat="1" x14ac:dyDescent="0.35"/>
    <row r="215" s="943" customFormat="1" x14ac:dyDescent="0.35"/>
    <row r="216" s="943" customFormat="1" x14ac:dyDescent="0.35"/>
    <row r="217" s="943" customFormat="1" x14ac:dyDescent="0.35"/>
    <row r="218" s="943" customFormat="1" x14ac:dyDescent="0.35"/>
    <row r="219" s="943" customFormat="1" x14ac:dyDescent="0.35"/>
    <row r="220" s="943" customFormat="1" x14ac:dyDescent="0.35"/>
    <row r="221" s="943" customFormat="1" x14ac:dyDescent="0.35"/>
    <row r="222" s="943" customFormat="1" x14ac:dyDescent="0.35"/>
    <row r="223" s="943" customFormat="1" x14ac:dyDescent="0.35"/>
    <row r="224" s="943" customFormat="1" x14ac:dyDescent="0.35"/>
    <row r="225" s="943" customFormat="1" x14ac:dyDescent="0.35"/>
    <row r="226" s="943" customFormat="1" x14ac:dyDescent="0.35"/>
    <row r="227" s="943" customFormat="1" x14ac:dyDescent="0.35"/>
    <row r="228" s="943" customFormat="1" x14ac:dyDescent="0.35"/>
    <row r="229" s="943" customFormat="1" x14ac:dyDescent="0.35"/>
    <row r="230" s="943" customFormat="1" x14ac:dyDescent="0.35"/>
    <row r="231" s="943" customFormat="1" x14ac:dyDescent="0.35"/>
    <row r="232" s="943" customFormat="1" x14ac:dyDescent="0.35"/>
    <row r="233" s="943" customFormat="1" x14ac:dyDescent="0.35"/>
    <row r="234" s="943" customFormat="1" x14ac:dyDescent="0.35"/>
    <row r="235" s="943" customFormat="1" x14ac:dyDescent="0.35"/>
    <row r="236" s="943" customFormat="1" x14ac:dyDescent="0.35"/>
    <row r="237" s="943" customFormat="1" x14ac:dyDescent="0.35"/>
    <row r="238" s="943" customFormat="1" x14ac:dyDescent="0.35"/>
    <row r="239" s="943" customFormat="1" x14ac:dyDescent="0.35"/>
    <row r="240" s="943" customFormat="1" x14ac:dyDescent="0.35"/>
    <row r="241" s="943" customFormat="1" x14ac:dyDescent="0.35"/>
    <row r="242" s="943" customFormat="1" x14ac:dyDescent="0.35"/>
    <row r="243" s="943" customFormat="1" x14ac:dyDescent="0.35"/>
    <row r="244" s="943" customFormat="1" x14ac:dyDescent="0.35"/>
    <row r="245" s="943" customFormat="1" x14ac:dyDescent="0.35"/>
    <row r="246" s="943" customFormat="1" x14ac:dyDescent="0.35"/>
    <row r="247" s="943" customFormat="1" x14ac:dyDescent="0.35"/>
    <row r="248" s="943" customFormat="1" x14ac:dyDescent="0.35"/>
    <row r="249" s="943" customFormat="1" x14ac:dyDescent="0.35"/>
    <row r="250" s="943" customFormat="1" x14ac:dyDescent="0.35"/>
    <row r="251" s="943" customFormat="1" x14ac:dyDescent="0.35"/>
    <row r="252" s="943" customFormat="1" x14ac:dyDescent="0.35"/>
    <row r="253" s="943" customFormat="1" x14ac:dyDescent="0.35"/>
    <row r="254" s="943" customFormat="1" x14ac:dyDescent="0.35"/>
    <row r="255" s="943" customFormat="1" x14ac:dyDescent="0.35"/>
    <row r="256" s="943" customFormat="1" x14ac:dyDescent="0.35"/>
    <row r="257" s="943" customFormat="1" x14ac:dyDescent="0.35"/>
    <row r="258" s="943" customFormat="1" x14ac:dyDescent="0.35"/>
    <row r="259" s="943" customFormat="1" x14ac:dyDescent="0.35"/>
    <row r="260" s="943" customFormat="1" x14ac:dyDescent="0.35"/>
    <row r="261" s="943" customFormat="1" x14ac:dyDescent="0.35"/>
    <row r="262" s="943" customFormat="1" x14ac:dyDescent="0.35"/>
    <row r="263" s="943" customFormat="1" x14ac:dyDescent="0.35"/>
    <row r="264" s="943" customFormat="1" x14ac:dyDescent="0.35"/>
    <row r="265" s="943" customFormat="1" x14ac:dyDescent="0.35"/>
    <row r="266" s="943" customFormat="1" x14ac:dyDescent="0.35"/>
    <row r="267" s="943" customFormat="1" x14ac:dyDescent="0.35"/>
    <row r="268" s="943" customFormat="1" x14ac:dyDescent="0.35"/>
    <row r="269" s="943" customFormat="1" x14ac:dyDescent="0.35"/>
    <row r="270" s="943" customFormat="1" x14ac:dyDescent="0.35"/>
    <row r="271" s="943" customFormat="1" x14ac:dyDescent="0.35"/>
    <row r="272" s="943" customFormat="1" x14ac:dyDescent="0.35"/>
    <row r="273" s="943" customFormat="1" x14ac:dyDescent="0.35"/>
    <row r="274" s="943" customFormat="1" x14ac:dyDescent="0.35"/>
    <row r="275" s="943" customFormat="1" x14ac:dyDescent="0.35"/>
    <row r="276" s="943" customFormat="1" x14ac:dyDescent="0.35"/>
    <row r="277" s="943" customFormat="1" x14ac:dyDescent="0.35"/>
    <row r="278" s="943" customFormat="1" x14ac:dyDescent="0.35"/>
    <row r="279" s="943" customFormat="1" x14ac:dyDescent="0.35"/>
    <row r="280" s="943" customFormat="1" x14ac:dyDescent="0.35"/>
    <row r="281" s="943" customFormat="1" x14ac:dyDescent="0.35"/>
    <row r="282" s="943" customFormat="1" x14ac:dyDescent="0.35"/>
    <row r="283" s="943" customFormat="1" x14ac:dyDescent="0.35"/>
    <row r="284" s="943" customFormat="1" x14ac:dyDescent="0.35"/>
    <row r="285" s="943" customFormat="1" x14ac:dyDescent="0.35"/>
    <row r="286" s="943" customFormat="1" x14ac:dyDescent="0.35"/>
    <row r="287" s="943" customFormat="1" x14ac:dyDescent="0.35"/>
    <row r="288" s="943" customFormat="1" x14ac:dyDescent="0.35"/>
    <row r="289" s="943" customFormat="1" x14ac:dyDescent="0.35"/>
    <row r="290" s="943" customFormat="1" x14ac:dyDescent="0.35"/>
    <row r="291" s="943" customFormat="1" x14ac:dyDescent="0.35"/>
    <row r="292" s="943" customFormat="1" x14ac:dyDescent="0.35"/>
    <row r="293" s="943" customFormat="1" x14ac:dyDescent="0.35"/>
    <row r="294" s="943" customFormat="1" x14ac:dyDescent="0.35"/>
    <row r="295" s="943" customFormat="1" x14ac:dyDescent="0.35"/>
    <row r="296" s="943" customFormat="1" x14ac:dyDescent="0.35"/>
    <row r="297" s="943" customFormat="1" x14ac:dyDescent="0.35"/>
    <row r="298" s="943" customFormat="1" x14ac:dyDescent="0.35"/>
    <row r="299" s="943" customFormat="1" x14ac:dyDescent="0.35"/>
    <row r="300" s="943" customFormat="1" x14ac:dyDescent="0.35"/>
    <row r="301" s="943" customFormat="1" x14ac:dyDescent="0.35"/>
    <row r="302" s="943" customFormat="1" x14ac:dyDescent="0.35"/>
    <row r="303" s="943" customFormat="1" x14ac:dyDescent="0.35"/>
    <row r="304" s="943" customFormat="1" x14ac:dyDescent="0.35"/>
    <row r="305" s="943" customFormat="1" x14ac:dyDescent="0.35"/>
    <row r="306" s="943" customFormat="1" x14ac:dyDescent="0.35"/>
    <row r="307" s="943" customFormat="1" x14ac:dyDescent="0.35"/>
    <row r="308" s="943" customFormat="1" x14ac:dyDescent="0.35"/>
    <row r="309" s="943" customFormat="1" x14ac:dyDescent="0.35"/>
  </sheetData>
  <mergeCells count="12">
    <mergeCell ref="O7:S7"/>
    <mergeCell ref="F8:I8"/>
    <mergeCell ref="K8:N8"/>
    <mergeCell ref="P8:S8"/>
    <mergeCell ref="B5:C9"/>
    <mergeCell ref="D5:S5"/>
    <mergeCell ref="D6:D9"/>
    <mergeCell ref="E6:I6"/>
    <mergeCell ref="J6:N6"/>
    <mergeCell ref="O6:S6"/>
    <mergeCell ref="E7:I7"/>
    <mergeCell ref="J7:N7"/>
  </mergeCells>
  <pageMargins left="0.70866141732283472" right="0.70866141732283472" top="0.74803149606299213" bottom="0.74803149606299213" header="0.31496062992125984" footer="0.31496062992125984"/>
  <pageSetup scale="43" orientation="landscape" r:id="rId1"/>
  <headerFooter>
    <oddHeader>&amp;CEN</oddHeader>
  </headerFooter>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D4B22-2DEB-4115-946D-447B95B59EDE}">
  <sheetPr>
    <tabColor rgb="FFFFFF00"/>
    <pageSetUpPr fitToPage="1"/>
  </sheetPr>
  <dimension ref="B2:AJ26"/>
  <sheetViews>
    <sheetView view="pageLayout" zoomScaleNormal="80" workbookViewId="0">
      <selection activeCell="B1" sqref="B1"/>
    </sheetView>
  </sheetViews>
  <sheetFormatPr defaultColWidth="8.7265625" defaultRowHeight="14.5" x14ac:dyDescent="0.35"/>
  <cols>
    <col min="1" max="1" width="8.7265625" style="977"/>
    <col min="2" max="2" width="4.26953125" style="978" customWidth="1"/>
    <col min="3" max="3" width="64.453125" style="977" customWidth="1"/>
    <col min="4" max="4" width="8.7265625" style="977"/>
    <col min="5" max="5" width="11.453125" style="977" customWidth="1"/>
    <col min="6" max="8" width="12.54296875" style="977" customWidth="1"/>
    <col min="9" max="9" width="8.7265625" style="977"/>
    <col min="10" max="10" width="9.54296875" style="977" customWidth="1"/>
    <col min="11" max="11" width="12.54296875" style="977" bestFit="1" customWidth="1"/>
    <col min="12" max="13" width="12.54296875" style="977" customWidth="1"/>
    <col min="14" max="14" width="8.7265625" style="977"/>
    <col min="15" max="15" width="11" style="977" customWidth="1"/>
    <col min="16" max="16" width="12.54296875" style="977" bestFit="1" customWidth="1"/>
    <col min="17" max="18" width="12.54296875" style="977" customWidth="1"/>
    <col min="19" max="19" width="13.7265625" style="977" bestFit="1" customWidth="1"/>
    <col min="20" max="20" width="8.7265625" style="977"/>
    <col min="21" max="21" width="11.453125" style="977" customWidth="1"/>
    <col min="22" max="22" width="12" style="977" bestFit="1" customWidth="1"/>
    <col min="23" max="23" width="13.54296875" style="977" customWidth="1"/>
    <col min="24" max="24" width="12" style="977" customWidth="1"/>
    <col min="25" max="25" width="8.7265625" style="977"/>
    <col min="26" max="26" width="9.54296875" style="977" customWidth="1"/>
    <col min="27" max="27" width="13.26953125" style="977" customWidth="1"/>
    <col min="28" max="28" width="14.453125" style="977" customWidth="1"/>
    <col min="29" max="29" width="12" style="977" customWidth="1"/>
    <col min="30" max="30" width="8.7265625" style="977"/>
    <col min="31" max="31" width="11" style="977" customWidth="1"/>
    <col min="32" max="32" width="12.54296875" style="977" bestFit="1" customWidth="1"/>
    <col min="33" max="33" width="13" style="977" bestFit="1" customWidth="1"/>
    <col min="34" max="34" width="12" style="977" customWidth="1"/>
    <col min="35" max="35" width="15.54296875" style="977" bestFit="1" customWidth="1"/>
    <col min="36" max="36" width="11.453125" style="977" customWidth="1"/>
    <col min="37" max="16384" width="8.7265625" style="977"/>
  </cols>
  <sheetData>
    <row r="2" spans="2:36" x14ac:dyDescent="0.35">
      <c r="B2" s="844" t="s">
        <v>1871</v>
      </c>
    </row>
    <row r="3" spans="2:36" ht="15" thickBot="1" x14ac:dyDescent="0.4">
      <c r="AF3" s="996"/>
      <c r="AG3" s="996"/>
      <c r="AH3" s="996"/>
      <c r="AI3" s="996"/>
    </row>
    <row r="4" spans="2:36" s="978" customFormat="1" ht="15" thickBot="1" x14ac:dyDescent="0.4">
      <c r="B4" s="1554"/>
      <c r="C4" s="1555"/>
      <c r="D4" s="23" t="s">
        <v>9</v>
      </c>
      <c r="E4" s="995" t="s">
        <v>10</v>
      </c>
      <c r="F4" s="995" t="s">
        <v>11</v>
      </c>
      <c r="G4" s="995" t="s">
        <v>54</v>
      </c>
      <c r="H4" s="995" t="s">
        <v>55</v>
      </c>
      <c r="I4" s="995" t="s">
        <v>252</v>
      </c>
      <c r="J4" s="995" t="s">
        <v>253</v>
      </c>
      <c r="K4" s="995" t="s">
        <v>304</v>
      </c>
      <c r="L4" s="995" t="s">
        <v>568</v>
      </c>
      <c r="M4" s="995" t="s">
        <v>567</v>
      </c>
      <c r="N4" s="995" t="s">
        <v>566</v>
      </c>
      <c r="O4" s="995" t="s">
        <v>565</v>
      </c>
      <c r="P4" s="995" t="s">
        <v>564</v>
      </c>
      <c r="Q4" s="995" t="s">
        <v>884</v>
      </c>
      <c r="R4" s="995" t="s">
        <v>883</v>
      </c>
      <c r="S4" s="995" t="s">
        <v>1102</v>
      </c>
      <c r="T4" s="995" t="s">
        <v>1101</v>
      </c>
      <c r="U4" s="995" t="s">
        <v>1100</v>
      </c>
      <c r="V4" s="995" t="s">
        <v>1099</v>
      </c>
      <c r="W4" s="995" t="s">
        <v>1098</v>
      </c>
      <c r="X4" s="995" t="s">
        <v>1097</v>
      </c>
      <c r="Y4" s="995" t="s">
        <v>1096</v>
      </c>
      <c r="Z4" s="995" t="s">
        <v>1095</v>
      </c>
      <c r="AA4" s="995" t="s">
        <v>1094</v>
      </c>
      <c r="AB4" s="995" t="s">
        <v>1093</v>
      </c>
      <c r="AC4" s="995" t="s">
        <v>1092</v>
      </c>
      <c r="AD4" s="995" t="s">
        <v>1091</v>
      </c>
      <c r="AE4" s="995" t="s">
        <v>2168</v>
      </c>
      <c r="AF4" s="995" t="s">
        <v>2167</v>
      </c>
      <c r="AG4" s="995" t="s">
        <v>2166</v>
      </c>
      <c r="AH4" s="995" t="s">
        <v>2165</v>
      </c>
      <c r="AI4" s="995" t="s">
        <v>2164</v>
      </c>
    </row>
    <row r="5" spans="2:36" ht="29.15" customHeight="1" x14ac:dyDescent="0.35">
      <c r="B5" s="994"/>
      <c r="C5" s="993"/>
      <c r="D5" s="1556" t="s">
        <v>2163</v>
      </c>
      <c r="E5" s="1557"/>
      <c r="F5" s="1557"/>
      <c r="G5" s="1557"/>
      <c r="H5" s="1557"/>
      <c r="I5" s="1557"/>
      <c r="J5" s="1557"/>
      <c r="K5" s="1557"/>
      <c r="L5" s="1557"/>
      <c r="M5" s="1557"/>
      <c r="N5" s="1557"/>
      <c r="O5" s="1557"/>
      <c r="P5" s="1557"/>
      <c r="Q5" s="1557"/>
      <c r="R5" s="1557"/>
      <c r="S5" s="1557"/>
      <c r="T5" s="1556" t="s">
        <v>2162</v>
      </c>
      <c r="U5" s="1557"/>
      <c r="V5" s="1557"/>
      <c r="W5" s="1557"/>
      <c r="X5" s="1557"/>
      <c r="Y5" s="1557"/>
      <c r="Z5" s="1557"/>
      <c r="AA5" s="1557"/>
      <c r="AB5" s="1557"/>
      <c r="AC5" s="1557"/>
      <c r="AD5" s="1557"/>
      <c r="AE5" s="1557"/>
      <c r="AF5" s="1557"/>
      <c r="AG5" s="1557"/>
      <c r="AH5" s="1557"/>
      <c r="AI5" s="1558"/>
    </row>
    <row r="6" spans="2:36" ht="14.25" customHeight="1" x14ac:dyDescent="0.35">
      <c r="B6" s="989"/>
      <c r="C6" s="991"/>
      <c r="D6" s="1165" t="s">
        <v>2147</v>
      </c>
      <c r="E6" s="1166"/>
      <c r="F6" s="1166"/>
      <c r="G6" s="1166"/>
      <c r="H6" s="1167"/>
      <c r="I6" s="1165" t="s">
        <v>2146</v>
      </c>
      <c r="J6" s="1166"/>
      <c r="K6" s="1166"/>
      <c r="L6" s="1166"/>
      <c r="M6" s="1167"/>
      <c r="N6" s="1165" t="s">
        <v>2145</v>
      </c>
      <c r="O6" s="1166"/>
      <c r="P6" s="1166"/>
      <c r="Q6" s="1166"/>
      <c r="R6" s="1166"/>
      <c r="S6" s="992"/>
      <c r="T6" s="1165" t="s">
        <v>2147</v>
      </c>
      <c r="U6" s="1166"/>
      <c r="V6" s="1166"/>
      <c r="W6" s="1166"/>
      <c r="X6" s="1167"/>
      <c r="Y6" s="1165" t="s">
        <v>2146</v>
      </c>
      <c r="Z6" s="1166"/>
      <c r="AA6" s="1166"/>
      <c r="AB6" s="1166"/>
      <c r="AC6" s="1167"/>
      <c r="AD6" s="1165" t="s">
        <v>2145</v>
      </c>
      <c r="AE6" s="1166"/>
      <c r="AF6" s="1166"/>
      <c r="AG6" s="1166"/>
      <c r="AH6" s="1166"/>
      <c r="AI6" s="1167"/>
    </row>
    <row r="7" spans="2:36" ht="33.75" customHeight="1" x14ac:dyDescent="0.35">
      <c r="B7" s="989"/>
      <c r="C7" s="991"/>
      <c r="D7" s="1562" t="s">
        <v>2161</v>
      </c>
      <c r="E7" s="1563"/>
      <c r="F7" s="1563"/>
      <c r="G7" s="1563"/>
      <c r="H7" s="1564"/>
      <c r="I7" s="1562" t="s">
        <v>2161</v>
      </c>
      <c r="J7" s="1563"/>
      <c r="K7" s="1563"/>
      <c r="L7" s="1563"/>
      <c r="M7" s="1564"/>
      <c r="N7" s="1562" t="s">
        <v>2161</v>
      </c>
      <c r="O7" s="1563"/>
      <c r="P7" s="1563"/>
      <c r="Q7" s="1563"/>
      <c r="R7" s="1564"/>
      <c r="S7" s="1559" t="s">
        <v>2160</v>
      </c>
      <c r="T7" s="1562" t="s">
        <v>2159</v>
      </c>
      <c r="U7" s="1563"/>
      <c r="V7" s="1563"/>
      <c r="W7" s="1563"/>
      <c r="X7" s="1564"/>
      <c r="Y7" s="1562" t="s">
        <v>2159</v>
      </c>
      <c r="Z7" s="1563"/>
      <c r="AA7" s="1563"/>
      <c r="AB7" s="1563"/>
      <c r="AC7" s="1564"/>
      <c r="AD7" s="1562" t="s">
        <v>2159</v>
      </c>
      <c r="AE7" s="1563"/>
      <c r="AF7" s="1563"/>
      <c r="AG7" s="1563"/>
      <c r="AH7" s="1564"/>
      <c r="AI7" s="1559" t="s">
        <v>2158</v>
      </c>
    </row>
    <row r="8" spans="2:36" x14ac:dyDescent="0.35">
      <c r="B8" s="989"/>
      <c r="C8" s="991"/>
      <c r="D8" s="990"/>
      <c r="E8" s="1562" t="s">
        <v>2157</v>
      </c>
      <c r="F8" s="1563"/>
      <c r="G8" s="1563"/>
      <c r="H8" s="1564"/>
      <c r="I8" s="990"/>
      <c r="J8" s="1562" t="s">
        <v>2157</v>
      </c>
      <c r="K8" s="1563"/>
      <c r="L8" s="1563"/>
      <c r="M8" s="1564"/>
      <c r="N8" s="990"/>
      <c r="O8" s="1562" t="s">
        <v>2157</v>
      </c>
      <c r="P8" s="1563"/>
      <c r="Q8" s="1563"/>
      <c r="R8" s="1564"/>
      <c r="S8" s="1560"/>
      <c r="T8" s="990"/>
      <c r="U8" s="1562" t="s">
        <v>2157</v>
      </c>
      <c r="V8" s="1563"/>
      <c r="W8" s="1563"/>
      <c r="X8" s="1564"/>
      <c r="Y8" s="990"/>
      <c r="Z8" s="1562" t="s">
        <v>2157</v>
      </c>
      <c r="AA8" s="1563"/>
      <c r="AB8" s="1563"/>
      <c r="AC8" s="1564"/>
      <c r="AD8" s="990"/>
      <c r="AE8" s="1562" t="s">
        <v>2157</v>
      </c>
      <c r="AF8" s="1563"/>
      <c r="AG8" s="1563"/>
      <c r="AH8" s="1564"/>
      <c r="AI8" s="1560"/>
    </row>
    <row r="9" spans="2:36" ht="43.5" x14ac:dyDescent="0.35">
      <c r="B9" s="989"/>
      <c r="C9" s="988" t="s">
        <v>2156</v>
      </c>
      <c r="D9" s="986"/>
      <c r="E9" s="986"/>
      <c r="F9" s="979" t="s">
        <v>2140</v>
      </c>
      <c r="G9" s="961" t="s">
        <v>2142</v>
      </c>
      <c r="H9" s="961" t="s">
        <v>2138</v>
      </c>
      <c r="I9" s="986"/>
      <c r="J9" s="986"/>
      <c r="K9" s="979" t="s">
        <v>2140</v>
      </c>
      <c r="L9" s="961" t="s">
        <v>2141</v>
      </c>
      <c r="M9" s="961" t="s">
        <v>2138</v>
      </c>
      <c r="N9" s="986"/>
      <c r="O9" s="986"/>
      <c r="P9" s="979" t="s">
        <v>2140</v>
      </c>
      <c r="Q9" s="961" t="s">
        <v>2139</v>
      </c>
      <c r="R9" s="961" t="s">
        <v>2138</v>
      </c>
      <c r="S9" s="1561"/>
      <c r="T9" s="986"/>
      <c r="U9" s="986"/>
      <c r="V9" s="979" t="s">
        <v>2140</v>
      </c>
      <c r="W9" s="961" t="s">
        <v>2142</v>
      </c>
      <c r="X9" s="961" t="s">
        <v>2138</v>
      </c>
      <c r="Y9" s="986"/>
      <c r="Z9" s="986"/>
      <c r="AA9" s="979" t="s">
        <v>2140</v>
      </c>
      <c r="AB9" s="961" t="s">
        <v>2141</v>
      </c>
      <c r="AC9" s="961" t="s">
        <v>2138</v>
      </c>
      <c r="AD9" s="986"/>
      <c r="AE9" s="986"/>
      <c r="AF9" s="979" t="s">
        <v>2140</v>
      </c>
      <c r="AG9" s="961" t="s">
        <v>2139</v>
      </c>
      <c r="AH9" s="961" t="s">
        <v>2138</v>
      </c>
      <c r="AI9" s="1561"/>
    </row>
    <row r="10" spans="2:36" x14ac:dyDescent="0.35">
      <c r="B10" s="946">
        <v>1</v>
      </c>
      <c r="C10" s="987" t="s">
        <v>2155</v>
      </c>
      <c r="D10" s="986"/>
      <c r="E10" s="986"/>
      <c r="F10" s="979"/>
      <c r="G10" s="986"/>
      <c r="H10" s="986"/>
      <c r="I10" s="986"/>
      <c r="J10" s="986"/>
      <c r="K10" s="979"/>
      <c r="L10" s="986"/>
      <c r="M10" s="986"/>
      <c r="N10" s="986"/>
      <c r="O10" s="986"/>
      <c r="P10" s="979"/>
      <c r="Q10" s="986"/>
      <c r="R10" s="986"/>
      <c r="S10" s="986"/>
      <c r="T10" s="986"/>
      <c r="U10" s="986"/>
      <c r="V10" s="979"/>
      <c r="W10" s="986"/>
      <c r="X10" s="986"/>
      <c r="Y10" s="986"/>
      <c r="Z10" s="986"/>
      <c r="AA10" s="979"/>
      <c r="AB10" s="986"/>
      <c r="AC10" s="986"/>
      <c r="AD10" s="986"/>
      <c r="AE10" s="986"/>
      <c r="AF10" s="979"/>
      <c r="AG10" s="986"/>
      <c r="AH10" s="986"/>
      <c r="AI10" s="986"/>
      <c r="AJ10" s="985"/>
    </row>
    <row r="11" spans="2:36" ht="29" x14ac:dyDescent="0.35">
      <c r="B11" s="946">
        <v>2</v>
      </c>
      <c r="C11" s="984" t="s">
        <v>2136</v>
      </c>
      <c r="D11" s="979"/>
      <c r="E11" s="979"/>
      <c r="F11" s="979"/>
      <c r="G11" s="979"/>
      <c r="H11" s="979"/>
      <c r="I11" s="979"/>
      <c r="J11" s="979"/>
      <c r="K11" s="979"/>
      <c r="L11" s="979"/>
      <c r="M11" s="979"/>
      <c r="N11" s="979"/>
      <c r="O11" s="979"/>
      <c r="P11" s="979"/>
      <c r="Q11" s="979"/>
      <c r="R11" s="979"/>
      <c r="S11" s="979"/>
      <c r="T11" s="979"/>
      <c r="U11" s="979"/>
      <c r="V11" s="979"/>
      <c r="W11" s="979"/>
      <c r="X11" s="979"/>
      <c r="Y11" s="979"/>
      <c r="Z11" s="979"/>
      <c r="AA11" s="979"/>
      <c r="AB11" s="979"/>
      <c r="AC11" s="979"/>
      <c r="AD11" s="979"/>
      <c r="AE11" s="979"/>
      <c r="AF11" s="979"/>
      <c r="AG11" s="979"/>
      <c r="AH11" s="979"/>
      <c r="AI11" s="979"/>
    </row>
    <row r="12" spans="2:36" x14ac:dyDescent="0.35">
      <c r="B12" s="946">
        <v>3</v>
      </c>
      <c r="C12" s="983" t="s">
        <v>2154</v>
      </c>
      <c r="D12" s="979"/>
      <c r="E12" s="979"/>
      <c r="F12" s="979"/>
      <c r="G12" s="979"/>
      <c r="H12" s="979"/>
      <c r="I12" s="979"/>
      <c r="J12" s="979"/>
      <c r="K12" s="979"/>
      <c r="L12" s="979"/>
      <c r="M12" s="979"/>
      <c r="N12" s="979"/>
      <c r="O12" s="979"/>
      <c r="P12" s="979"/>
      <c r="Q12" s="979"/>
      <c r="R12" s="979"/>
      <c r="S12" s="979"/>
      <c r="T12" s="979"/>
      <c r="U12" s="979"/>
      <c r="V12" s="979"/>
      <c r="W12" s="979"/>
      <c r="X12" s="979"/>
      <c r="Y12" s="979"/>
      <c r="Z12" s="979"/>
      <c r="AA12" s="979"/>
      <c r="AB12" s="979"/>
      <c r="AC12" s="979"/>
      <c r="AD12" s="979"/>
      <c r="AE12" s="979"/>
      <c r="AF12" s="979"/>
      <c r="AG12" s="979"/>
      <c r="AH12" s="979"/>
      <c r="AI12" s="979"/>
    </row>
    <row r="13" spans="2:36" x14ac:dyDescent="0.35">
      <c r="B13" s="946">
        <v>4</v>
      </c>
      <c r="C13" s="981" t="s">
        <v>845</v>
      </c>
      <c r="D13" s="979"/>
      <c r="E13" s="979"/>
      <c r="F13" s="979"/>
      <c r="G13" s="979"/>
      <c r="H13" s="979"/>
      <c r="I13" s="979"/>
      <c r="J13" s="979"/>
      <c r="K13" s="979"/>
      <c r="L13" s="979"/>
      <c r="M13" s="979"/>
      <c r="N13" s="979"/>
      <c r="O13" s="979"/>
      <c r="P13" s="979"/>
      <c r="Q13" s="979"/>
      <c r="R13" s="979"/>
      <c r="S13" s="979"/>
      <c r="T13" s="979"/>
      <c r="U13" s="979"/>
      <c r="V13" s="979"/>
      <c r="W13" s="979"/>
      <c r="X13" s="979"/>
      <c r="Y13" s="979"/>
      <c r="Z13" s="979"/>
      <c r="AA13" s="979"/>
      <c r="AB13" s="979"/>
      <c r="AC13" s="979"/>
      <c r="AD13" s="979"/>
      <c r="AE13" s="979"/>
      <c r="AF13" s="979"/>
      <c r="AG13" s="979"/>
      <c r="AH13" s="979"/>
      <c r="AI13" s="979"/>
    </row>
    <row r="14" spans="2:36" x14ac:dyDescent="0.35">
      <c r="B14" s="946">
        <v>5</v>
      </c>
      <c r="C14" s="981" t="s">
        <v>843</v>
      </c>
      <c r="D14" s="979"/>
      <c r="E14" s="979"/>
      <c r="F14" s="979"/>
      <c r="G14" s="979"/>
      <c r="H14" s="979"/>
      <c r="I14" s="979"/>
      <c r="J14" s="979"/>
      <c r="K14" s="979"/>
      <c r="L14" s="979"/>
      <c r="M14" s="979"/>
      <c r="N14" s="979"/>
      <c r="O14" s="979"/>
      <c r="P14" s="979"/>
      <c r="Q14" s="979"/>
      <c r="R14" s="979"/>
      <c r="S14" s="979"/>
      <c r="T14" s="979"/>
      <c r="U14" s="979"/>
      <c r="V14" s="979"/>
      <c r="W14" s="979"/>
      <c r="X14" s="979"/>
      <c r="Y14" s="979"/>
      <c r="Z14" s="979"/>
      <c r="AA14" s="979"/>
      <c r="AB14" s="979"/>
      <c r="AC14" s="979"/>
      <c r="AD14" s="979"/>
      <c r="AE14" s="979"/>
      <c r="AF14" s="979"/>
      <c r="AG14" s="979"/>
      <c r="AH14" s="979"/>
      <c r="AI14" s="979"/>
    </row>
    <row r="15" spans="2:36" x14ac:dyDescent="0.35">
      <c r="B15" s="946">
        <v>6</v>
      </c>
      <c r="C15" s="982" t="s">
        <v>2134</v>
      </c>
      <c r="D15" s="979"/>
      <c r="E15" s="979"/>
      <c r="F15" s="979"/>
      <c r="G15" s="979"/>
      <c r="H15" s="979"/>
      <c r="I15" s="979"/>
      <c r="J15" s="979"/>
      <c r="K15" s="979"/>
      <c r="L15" s="979"/>
      <c r="M15" s="979"/>
      <c r="N15" s="979"/>
      <c r="O15" s="979"/>
      <c r="P15" s="979"/>
      <c r="Q15" s="979"/>
      <c r="R15" s="979"/>
      <c r="S15" s="979"/>
      <c r="T15" s="979"/>
      <c r="U15" s="979"/>
      <c r="V15" s="979"/>
      <c r="W15" s="979"/>
      <c r="X15" s="979"/>
      <c r="Y15" s="979"/>
      <c r="Z15" s="979"/>
      <c r="AA15" s="979"/>
      <c r="AB15" s="979"/>
      <c r="AC15" s="979"/>
      <c r="AD15" s="979"/>
      <c r="AE15" s="979"/>
      <c r="AF15" s="979"/>
      <c r="AG15" s="979"/>
      <c r="AH15" s="979"/>
      <c r="AI15" s="979"/>
    </row>
    <row r="16" spans="2:36" x14ac:dyDescent="0.35">
      <c r="B16" s="946">
        <v>7</v>
      </c>
      <c r="C16" s="982" t="s">
        <v>2153</v>
      </c>
      <c r="D16" s="979"/>
      <c r="E16" s="979"/>
      <c r="F16" s="979"/>
      <c r="G16" s="979"/>
      <c r="H16" s="979"/>
      <c r="I16" s="979"/>
      <c r="J16" s="979"/>
      <c r="K16" s="979"/>
      <c r="L16" s="979"/>
      <c r="M16" s="979"/>
      <c r="N16" s="979"/>
      <c r="O16" s="979"/>
      <c r="P16" s="979"/>
      <c r="Q16" s="979"/>
      <c r="R16" s="979"/>
      <c r="S16" s="979"/>
      <c r="T16" s="979"/>
      <c r="U16" s="979"/>
      <c r="V16" s="979"/>
      <c r="W16" s="979"/>
      <c r="X16" s="979"/>
      <c r="Y16" s="979"/>
      <c r="Z16" s="979"/>
      <c r="AA16" s="979"/>
      <c r="AB16" s="979"/>
      <c r="AC16" s="979"/>
      <c r="AD16" s="979"/>
      <c r="AE16" s="979"/>
      <c r="AF16" s="979"/>
      <c r="AG16" s="979"/>
      <c r="AH16" s="979"/>
      <c r="AI16" s="979"/>
    </row>
    <row r="17" spans="2:35" x14ac:dyDescent="0.35">
      <c r="B17" s="946">
        <v>8</v>
      </c>
      <c r="C17" s="982" t="s">
        <v>2132</v>
      </c>
      <c r="D17" s="979"/>
      <c r="E17" s="979"/>
      <c r="F17" s="979"/>
      <c r="G17" s="979"/>
      <c r="H17" s="979"/>
      <c r="I17" s="979"/>
      <c r="J17" s="979"/>
      <c r="K17" s="979"/>
      <c r="L17" s="979"/>
      <c r="M17" s="979"/>
      <c r="N17" s="979"/>
      <c r="O17" s="979"/>
      <c r="P17" s="979"/>
      <c r="Q17" s="979"/>
      <c r="R17" s="979"/>
      <c r="S17" s="979"/>
      <c r="T17" s="979"/>
      <c r="U17" s="979"/>
      <c r="V17" s="979"/>
      <c r="W17" s="89"/>
      <c r="X17" s="979"/>
      <c r="Y17" s="979"/>
      <c r="Z17" s="979"/>
      <c r="AA17" s="979"/>
      <c r="AB17" s="979"/>
      <c r="AC17" s="979"/>
      <c r="AD17" s="979"/>
      <c r="AE17" s="979"/>
      <c r="AF17" s="979"/>
      <c r="AG17" s="979"/>
      <c r="AH17" s="979"/>
      <c r="AI17" s="979"/>
    </row>
    <row r="18" spans="2:35" x14ac:dyDescent="0.35">
      <c r="B18" s="946">
        <v>9</v>
      </c>
      <c r="C18" s="983" t="s">
        <v>2152</v>
      </c>
      <c r="D18" s="979"/>
      <c r="E18" s="979"/>
      <c r="F18" s="979"/>
      <c r="G18" s="979"/>
      <c r="H18" s="979"/>
      <c r="I18" s="979"/>
      <c r="J18" s="979"/>
      <c r="K18" s="979"/>
      <c r="L18" s="979"/>
      <c r="M18" s="979"/>
      <c r="N18" s="979"/>
      <c r="O18" s="979"/>
      <c r="P18" s="979"/>
      <c r="Q18" s="979"/>
      <c r="R18" s="979"/>
      <c r="S18" s="979"/>
      <c r="T18" s="979"/>
      <c r="U18" s="979"/>
      <c r="V18" s="979"/>
      <c r="W18" s="979"/>
      <c r="X18" s="979"/>
      <c r="Y18" s="979"/>
      <c r="Z18" s="979"/>
      <c r="AA18" s="979"/>
      <c r="AB18" s="979"/>
      <c r="AC18" s="979"/>
      <c r="AD18" s="979"/>
      <c r="AE18" s="979"/>
      <c r="AF18" s="979"/>
      <c r="AG18" s="979"/>
      <c r="AH18" s="979"/>
      <c r="AI18" s="979"/>
    </row>
    <row r="19" spans="2:35" x14ac:dyDescent="0.35">
      <c r="B19" s="946">
        <v>10</v>
      </c>
      <c r="C19" s="983" t="s">
        <v>839</v>
      </c>
      <c r="D19" s="24"/>
      <c r="E19" s="24"/>
      <c r="F19" s="24"/>
      <c r="G19" s="24"/>
      <c r="H19" s="24"/>
      <c r="I19" s="76"/>
      <c r="J19" s="76"/>
      <c r="K19" s="76"/>
      <c r="L19" s="76"/>
      <c r="M19" s="76"/>
      <c r="N19" s="24"/>
      <c r="O19" s="24"/>
      <c r="P19" s="24"/>
      <c r="Q19" s="24"/>
      <c r="R19" s="24"/>
      <c r="S19" s="24"/>
      <c r="T19" s="24"/>
      <c r="U19" s="24"/>
      <c r="V19" s="24"/>
      <c r="W19" s="24"/>
      <c r="X19" s="24"/>
      <c r="Y19" s="76"/>
      <c r="Z19" s="76"/>
      <c r="AA19" s="76"/>
      <c r="AB19" s="76"/>
      <c r="AC19" s="76"/>
      <c r="AD19" s="24"/>
      <c r="AE19" s="24"/>
      <c r="AF19" s="24"/>
      <c r="AG19" s="24"/>
      <c r="AH19" s="24"/>
      <c r="AI19" s="979"/>
    </row>
    <row r="20" spans="2:35" x14ac:dyDescent="0.35">
      <c r="B20" s="946">
        <v>11</v>
      </c>
      <c r="C20" s="982" t="s">
        <v>2129</v>
      </c>
      <c r="D20" s="979"/>
      <c r="E20" s="979"/>
      <c r="F20" s="979"/>
      <c r="G20" s="979"/>
      <c r="H20" s="979"/>
      <c r="I20" s="76"/>
      <c r="J20" s="76"/>
      <c r="K20" s="76"/>
      <c r="L20" s="76"/>
      <c r="M20" s="76"/>
      <c r="N20" s="979"/>
      <c r="O20" s="979"/>
      <c r="P20" s="979"/>
      <c r="Q20" s="979"/>
      <c r="R20" s="979"/>
      <c r="S20" s="979"/>
      <c r="T20" s="979"/>
      <c r="U20" s="979"/>
      <c r="V20" s="979"/>
      <c r="W20" s="979"/>
      <c r="X20" s="979"/>
      <c r="Y20" s="76"/>
      <c r="Z20" s="76"/>
      <c r="AA20" s="76"/>
      <c r="AB20" s="76"/>
      <c r="AC20" s="76"/>
      <c r="AD20" s="979"/>
      <c r="AE20" s="979"/>
      <c r="AF20" s="979"/>
      <c r="AG20" s="979"/>
      <c r="AH20" s="979"/>
      <c r="AI20" s="979"/>
    </row>
    <row r="21" spans="2:35" x14ac:dyDescent="0.35">
      <c r="B21" s="946">
        <v>12</v>
      </c>
      <c r="C21" s="982" t="s">
        <v>2128</v>
      </c>
      <c r="D21" s="979"/>
      <c r="E21" s="979"/>
      <c r="F21" s="979"/>
      <c r="G21" s="979"/>
      <c r="H21" s="979"/>
      <c r="I21" s="76"/>
      <c r="J21" s="76"/>
      <c r="K21" s="76"/>
      <c r="L21" s="76"/>
      <c r="M21" s="76"/>
      <c r="N21" s="979"/>
      <c r="O21" s="979"/>
      <c r="P21" s="979"/>
      <c r="Q21" s="979"/>
      <c r="R21" s="979"/>
      <c r="S21" s="979"/>
      <c r="T21" s="979"/>
      <c r="U21" s="979"/>
      <c r="V21" s="979"/>
      <c r="W21" s="979"/>
      <c r="X21" s="979"/>
      <c r="Y21" s="76"/>
      <c r="Z21" s="76"/>
      <c r="AA21" s="76"/>
      <c r="AB21" s="76"/>
      <c r="AC21" s="76"/>
      <c r="AD21" s="979"/>
      <c r="AE21" s="979"/>
      <c r="AF21" s="979"/>
      <c r="AG21" s="979"/>
      <c r="AH21" s="979"/>
      <c r="AI21" s="979"/>
    </row>
    <row r="22" spans="2:35" x14ac:dyDescent="0.35">
      <c r="B22" s="946">
        <v>13</v>
      </c>
      <c r="C22" s="982" t="s">
        <v>2127</v>
      </c>
      <c r="D22" s="979"/>
      <c r="E22" s="979"/>
      <c r="F22" s="979"/>
      <c r="G22" s="979"/>
      <c r="H22" s="979"/>
      <c r="I22" s="76"/>
      <c r="J22" s="76"/>
      <c r="K22" s="76"/>
      <c r="L22" s="76"/>
      <c r="M22" s="76"/>
      <c r="N22" s="979"/>
      <c r="O22" s="979"/>
      <c r="P22" s="979"/>
      <c r="Q22" s="979"/>
      <c r="R22" s="979"/>
      <c r="S22" s="979"/>
      <c r="T22" s="979"/>
      <c r="U22" s="979"/>
      <c r="V22" s="979"/>
      <c r="W22" s="979"/>
      <c r="X22" s="979"/>
      <c r="Y22" s="76"/>
      <c r="Z22" s="76"/>
      <c r="AA22" s="76"/>
      <c r="AB22" s="76"/>
      <c r="AC22" s="76"/>
      <c r="AD22" s="979"/>
      <c r="AE22" s="979"/>
      <c r="AF22" s="979"/>
      <c r="AG22" s="979"/>
      <c r="AH22" s="979"/>
      <c r="AI22" s="979"/>
    </row>
    <row r="23" spans="2:35" x14ac:dyDescent="0.35">
      <c r="B23" s="946">
        <v>14</v>
      </c>
      <c r="C23" s="981" t="s">
        <v>2151</v>
      </c>
      <c r="D23" s="979"/>
      <c r="E23" s="979"/>
      <c r="F23" s="979"/>
      <c r="G23" s="979"/>
      <c r="H23" s="979"/>
      <c r="I23" s="76"/>
      <c r="J23" s="76"/>
      <c r="K23" s="76"/>
      <c r="L23" s="76"/>
      <c r="M23" s="76"/>
      <c r="N23" s="979"/>
      <c r="O23" s="979"/>
      <c r="P23" s="979"/>
      <c r="Q23" s="979"/>
      <c r="R23" s="979"/>
      <c r="S23" s="979"/>
      <c r="T23" s="979"/>
      <c r="U23" s="979"/>
      <c r="V23" s="979"/>
      <c r="W23" s="979"/>
      <c r="X23" s="979"/>
      <c r="Y23" s="76"/>
      <c r="Z23" s="76"/>
      <c r="AA23" s="76"/>
      <c r="AB23" s="76"/>
      <c r="AC23" s="76"/>
      <c r="AD23" s="979"/>
      <c r="AE23" s="979"/>
      <c r="AF23" s="979"/>
      <c r="AG23" s="979"/>
      <c r="AH23" s="979"/>
      <c r="AI23" s="979"/>
    </row>
    <row r="24" spans="2:35" x14ac:dyDescent="0.35">
      <c r="B24" s="946">
        <v>15</v>
      </c>
      <c r="C24" s="965" t="s">
        <v>2125</v>
      </c>
      <c r="D24" s="979"/>
      <c r="E24" s="979"/>
      <c r="F24" s="979"/>
      <c r="G24" s="979"/>
      <c r="H24" s="979"/>
      <c r="I24" s="76"/>
      <c r="J24" s="76"/>
      <c r="K24" s="76"/>
      <c r="L24" s="76"/>
      <c r="M24" s="76"/>
      <c r="N24" s="979"/>
      <c r="O24" s="979"/>
      <c r="P24" s="979"/>
      <c r="Q24" s="979"/>
      <c r="R24" s="979"/>
      <c r="S24" s="979"/>
      <c r="T24" s="979"/>
      <c r="U24" s="979"/>
      <c r="V24" s="979"/>
      <c r="W24" s="979"/>
      <c r="X24" s="979"/>
      <c r="Y24" s="76"/>
      <c r="Z24" s="76"/>
      <c r="AA24" s="76"/>
      <c r="AB24" s="76"/>
      <c r="AC24" s="76"/>
      <c r="AD24" s="979"/>
      <c r="AE24" s="979"/>
      <c r="AF24" s="979"/>
      <c r="AG24" s="979"/>
      <c r="AH24" s="979"/>
      <c r="AI24" s="979"/>
    </row>
    <row r="25" spans="2:35" x14ac:dyDescent="0.35">
      <c r="B25" s="946">
        <v>16</v>
      </c>
      <c r="C25" s="965" t="s">
        <v>2124</v>
      </c>
      <c r="D25" s="979"/>
      <c r="E25" s="979"/>
      <c r="F25" s="979"/>
      <c r="G25" s="979"/>
      <c r="H25" s="979"/>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979"/>
    </row>
    <row r="26" spans="2:35" ht="29" x14ac:dyDescent="0.35">
      <c r="B26" s="946">
        <v>17</v>
      </c>
      <c r="C26" s="980" t="s">
        <v>2123</v>
      </c>
      <c r="D26" s="979"/>
      <c r="E26" s="979"/>
      <c r="F26" s="979"/>
      <c r="G26" s="979"/>
      <c r="H26" s="979"/>
      <c r="I26" s="76"/>
      <c r="J26" s="76"/>
      <c r="K26" s="76"/>
      <c r="L26" s="76"/>
      <c r="M26" s="76"/>
      <c r="N26" s="979"/>
      <c r="O26" s="979"/>
      <c r="P26" s="979"/>
      <c r="Q26" s="979"/>
      <c r="R26" s="979"/>
      <c r="S26" s="979"/>
      <c r="T26" s="979"/>
      <c r="U26" s="979"/>
      <c r="V26" s="979"/>
      <c r="W26" s="979"/>
      <c r="X26" s="979"/>
      <c r="Y26" s="76"/>
      <c r="Z26" s="76"/>
      <c r="AA26" s="76"/>
      <c r="AB26" s="76"/>
      <c r="AC26" s="76"/>
      <c r="AD26" s="979"/>
      <c r="AE26" s="979"/>
      <c r="AF26" s="979"/>
      <c r="AG26" s="979"/>
      <c r="AH26" s="979"/>
      <c r="AI26" s="979"/>
    </row>
  </sheetData>
  <mergeCells count="23">
    <mergeCell ref="AI7:AI9"/>
    <mergeCell ref="E8:H8"/>
    <mergeCell ref="J8:M8"/>
    <mergeCell ref="O8:R8"/>
    <mergeCell ref="U8:X8"/>
    <mergeCell ref="Z8:AC8"/>
    <mergeCell ref="AE8:AH8"/>
    <mergeCell ref="D7:H7"/>
    <mergeCell ref="I7:M7"/>
    <mergeCell ref="N7:R7"/>
    <mergeCell ref="S7:S9"/>
    <mergeCell ref="T7:X7"/>
    <mergeCell ref="Y7:AC7"/>
    <mergeCell ref="AD7:AH7"/>
    <mergeCell ref="B4:C4"/>
    <mergeCell ref="D5:S5"/>
    <mergeCell ref="T5:AI5"/>
    <mergeCell ref="D6:H6"/>
    <mergeCell ref="I6:M6"/>
    <mergeCell ref="N6:R6"/>
    <mergeCell ref="T6:X6"/>
    <mergeCell ref="Y6:AC6"/>
    <mergeCell ref="AD6:AI6"/>
  </mergeCells>
  <pageMargins left="0.70866141732283472" right="0.70866141732283472" top="0.74803149606299213" bottom="0.74803149606299213" header="0.31496062992125984" footer="0.31496062992125984"/>
  <pageSetup paperSize="9" scale="28" orientation="landscape" r:id="rId1"/>
  <headerFooter>
    <oddHeader>&amp;CEN</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CF391-8322-43CE-870A-8CA48DF36D63}">
  <sheetPr>
    <tabColor theme="0"/>
    <pageSetUpPr fitToPage="1"/>
  </sheetPr>
  <dimension ref="B1:P52"/>
  <sheetViews>
    <sheetView view="pageLayout" topLeftCell="A4" zoomScaleNormal="100" workbookViewId="0">
      <selection activeCell="G3" sqref="G3"/>
    </sheetView>
  </sheetViews>
  <sheetFormatPr defaultColWidth="9.26953125" defaultRowHeight="14.5" x14ac:dyDescent="0.35"/>
  <cols>
    <col min="2" max="2" width="7.54296875" style="65" customWidth="1"/>
    <col min="3" max="3" width="44" customWidth="1"/>
    <col min="4" max="5" width="23" customWidth="1"/>
    <col min="6" max="10" width="21.26953125" customWidth="1"/>
  </cols>
  <sheetData>
    <row r="1" spans="2:16" x14ac:dyDescent="0.35">
      <c r="E1" s="117"/>
    </row>
    <row r="3" spans="2:16" ht="18.5" x14ac:dyDescent="0.35">
      <c r="C3" s="91" t="s">
        <v>251</v>
      </c>
      <c r="D3" s="91"/>
      <c r="E3" s="91"/>
      <c r="F3" s="91"/>
      <c r="G3" s="91"/>
      <c r="H3" s="91"/>
      <c r="I3" s="91"/>
      <c r="J3" s="91"/>
    </row>
    <row r="5" spans="2:16" x14ac:dyDescent="0.35">
      <c r="B5"/>
    </row>
    <row r="6" spans="2:16" x14ac:dyDescent="0.35">
      <c r="B6"/>
      <c r="D6" s="92" t="s">
        <v>9</v>
      </c>
      <c r="E6" s="92" t="s">
        <v>10</v>
      </c>
      <c r="F6" s="92" t="s">
        <v>11</v>
      </c>
      <c r="G6" s="92" t="s">
        <v>54</v>
      </c>
      <c r="H6" s="92" t="s">
        <v>55</v>
      </c>
      <c r="I6" s="92" t="s">
        <v>252</v>
      </c>
      <c r="J6" s="92" t="s">
        <v>253</v>
      </c>
    </row>
    <row r="7" spans="2:16" x14ac:dyDescent="0.35">
      <c r="B7"/>
      <c r="C7" t="s">
        <v>254</v>
      </c>
      <c r="D7" s="1103" t="s">
        <v>255</v>
      </c>
      <c r="E7" s="1104" t="s">
        <v>256</v>
      </c>
      <c r="F7" s="1103" t="s">
        <v>257</v>
      </c>
      <c r="G7" s="1103"/>
      <c r="H7" s="1103"/>
      <c r="I7" s="1103"/>
      <c r="J7" s="1103"/>
    </row>
    <row r="8" spans="2:16" ht="58" x14ac:dyDescent="0.35">
      <c r="B8"/>
      <c r="D8" s="1103"/>
      <c r="E8" s="1104"/>
      <c r="F8" s="92" t="s">
        <v>258</v>
      </c>
      <c r="G8" s="92" t="s">
        <v>259</v>
      </c>
      <c r="H8" s="92" t="s">
        <v>260</v>
      </c>
      <c r="I8" s="92" t="s">
        <v>261</v>
      </c>
      <c r="J8" s="92" t="s">
        <v>262</v>
      </c>
    </row>
    <row r="9" spans="2:16" ht="29" x14ac:dyDescent="0.35">
      <c r="C9" s="93" t="s">
        <v>263</v>
      </c>
      <c r="D9" s="94"/>
      <c r="E9" s="95"/>
      <c r="F9" s="95"/>
      <c r="G9" s="95"/>
      <c r="H9" s="95"/>
      <c r="I9" s="95"/>
      <c r="J9" s="95"/>
      <c r="P9" s="96"/>
    </row>
    <row r="10" spans="2:16" x14ac:dyDescent="0.35">
      <c r="B10" s="56">
        <v>1</v>
      </c>
      <c r="C10" s="97"/>
      <c r="D10" s="98"/>
      <c r="E10" s="99"/>
      <c r="F10" s="99"/>
      <c r="G10" s="99"/>
      <c r="H10" s="99"/>
      <c r="I10" s="100"/>
      <c r="J10" s="100"/>
    </row>
    <row r="11" spans="2:16" x14ac:dyDescent="0.35">
      <c r="B11" s="56">
        <v>2</v>
      </c>
      <c r="C11" s="97"/>
      <c r="D11" s="98"/>
      <c r="E11" s="99"/>
      <c r="F11" s="99"/>
      <c r="G11" s="99"/>
      <c r="H11" s="99"/>
      <c r="I11" s="100"/>
      <c r="J11" s="100"/>
    </row>
    <row r="12" spans="2:16" x14ac:dyDescent="0.35">
      <c r="B12" s="56">
        <v>3</v>
      </c>
      <c r="C12" s="97"/>
      <c r="D12" s="98"/>
      <c r="E12" s="99"/>
      <c r="F12" s="99"/>
      <c r="G12" s="99"/>
      <c r="H12" s="99"/>
      <c r="I12" s="100"/>
      <c r="J12" s="100"/>
    </row>
    <row r="13" spans="2:16" x14ac:dyDescent="0.35">
      <c r="B13" s="101"/>
      <c r="C13" s="97"/>
      <c r="D13" s="98"/>
      <c r="E13" s="99"/>
      <c r="F13" s="99"/>
      <c r="G13" s="99"/>
      <c r="H13" s="99"/>
      <c r="I13" s="100"/>
      <c r="J13" s="100"/>
    </row>
    <row r="14" spans="2:16" x14ac:dyDescent="0.35">
      <c r="B14" s="101"/>
      <c r="C14" s="97"/>
      <c r="D14" s="98"/>
      <c r="E14" s="99"/>
      <c r="F14" s="99"/>
      <c r="G14" s="99"/>
      <c r="H14" s="99"/>
      <c r="I14" s="100"/>
      <c r="J14" s="100"/>
    </row>
    <row r="15" spans="2:16" x14ac:dyDescent="0.35">
      <c r="B15" s="101"/>
      <c r="C15" s="97"/>
      <c r="D15" s="98"/>
      <c r="E15" s="99"/>
      <c r="F15" s="99"/>
      <c r="G15" s="99"/>
      <c r="H15" s="99"/>
      <c r="I15" s="100"/>
      <c r="J15" s="100"/>
    </row>
    <row r="16" spans="2:16" x14ac:dyDescent="0.35">
      <c r="B16" s="101"/>
      <c r="C16" s="97"/>
      <c r="D16" s="98"/>
      <c r="E16" s="99"/>
      <c r="F16" s="99"/>
      <c r="G16" s="99"/>
      <c r="H16" s="99"/>
      <c r="I16" s="100"/>
      <c r="J16" s="100"/>
    </row>
    <row r="17" spans="2:10" x14ac:dyDescent="0.35">
      <c r="B17" s="101"/>
      <c r="C17" s="97"/>
      <c r="D17" s="98"/>
      <c r="E17" s="99"/>
      <c r="F17" s="99"/>
      <c r="G17" s="99"/>
      <c r="H17" s="99"/>
      <c r="I17" s="100"/>
      <c r="J17" s="100"/>
    </row>
    <row r="18" spans="2:10" x14ac:dyDescent="0.35">
      <c r="B18" s="101"/>
      <c r="C18" s="97"/>
      <c r="D18" s="98"/>
      <c r="E18" s="99"/>
      <c r="F18" s="99"/>
      <c r="G18" s="99"/>
      <c r="H18" s="99"/>
      <c r="I18" s="100"/>
      <c r="J18" s="100"/>
    </row>
    <row r="19" spans="2:10" x14ac:dyDescent="0.35">
      <c r="B19" s="56"/>
      <c r="C19" s="97" t="s">
        <v>264</v>
      </c>
      <c r="D19" s="98"/>
      <c r="E19" s="99"/>
      <c r="F19" s="99"/>
      <c r="G19" s="99"/>
      <c r="H19" s="99"/>
      <c r="I19" s="100"/>
      <c r="J19" s="100"/>
    </row>
    <row r="20" spans="2:10" x14ac:dyDescent="0.35">
      <c r="B20" s="102" t="s">
        <v>265</v>
      </c>
      <c r="C20" s="103" t="s">
        <v>266</v>
      </c>
      <c r="D20" s="98"/>
      <c r="E20" s="99"/>
      <c r="F20" s="99"/>
      <c r="G20" s="99"/>
      <c r="H20" s="99"/>
      <c r="I20" s="100"/>
      <c r="J20" s="100"/>
    </row>
    <row r="21" spans="2:10" x14ac:dyDescent="0.35">
      <c r="B21" s="56"/>
      <c r="C21" s="97"/>
      <c r="D21" s="98"/>
      <c r="E21" s="99"/>
      <c r="F21" s="99"/>
      <c r="G21" s="99"/>
      <c r="H21" s="99"/>
      <c r="I21" s="100"/>
      <c r="J21" s="100"/>
    </row>
    <row r="22" spans="2:10" ht="29" x14ac:dyDescent="0.35">
      <c r="B22" s="56"/>
      <c r="C22" s="93" t="s">
        <v>267</v>
      </c>
      <c r="D22" s="94"/>
      <c r="E22" s="95"/>
      <c r="F22" s="95"/>
      <c r="G22" s="95"/>
      <c r="H22" s="95"/>
      <c r="I22" s="95"/>
      <c r="J22" s="95"/>
    </row>
    <row r="23" spans="2:10" x14ac:dyDescent="0.35">
      <c r="B23" s="101" t="s">
        <v>268</v>
      </c>
      <c r="C23" s="97"/>
      <c r="D23" s="98"/>
      <c r="E23" s="99"/>
      <c r="F23" s="99"/>
      <c r="G23" s="99"/>
      <c r="H23" s="99"/>
      <c r="I23" s="100"/>
      <c r="J23" s="100"/>
    </row>
    <row r="24" spans="2:10" x14ac:dyDescent="0.35">
      <c r="B24" s="56">
        <v>2</v>
      </c>
      <c r="C24" s="97"/>
      <c r="D24" s="98"/>
      <c r="E24" s="99"/>
      <c r="F24" s="99"/>
      <c r="G24" s="99"/>
      <c r="H24" s="99"/>
      <c r="I24" s="100"/>
      <c r="J24" s="100"/>
    </row>
    <row r="25" spans="2:10" x14ac:dyDescent="0.35">
      <c r="B25" s="56">
        <v>3</v>
      </c>
      <c r="C25" s="97"/>
      <c r="D25" s="98"/>
      <c r="E25" s="99"/>
      <c r="F25" s="99"/>
      <c r="G25" s="99"/>
      <c r="H25" s="99"/>
      <c r="I25" s="100"/>
      <c r="J25" s="100"/>
    </row>
    <row r="26" spans="2:10" x14ac:dyDescent="0.35">
      <c r="B26" s="56"/>
      <c r="C26" s="97"/>
      <c r="D26" s="98"/>
      <c r="E26" s="99"/>
      <c r="F26" s="99"/>
      <c r="G26" s="99"/>
      <c r="H26" s="99"/>
      <c r="I26" s="100"/>
      <c r="J26" s="100"/>
    </row>
    <row r="27" spans="2:10" x14ac:dyDescent="0.35">
      <c r="B27" s="56"/>
      <c r="C27" s="97"/>
      <c r="D27" s="98"/>
      <c r="E27" s="99"/>
      <c r="F27" s="99"/>
      <c r="G27" s="99"/>
      <c r="H27" s="99"/>
      <c r="I27" s="100"/>
      <c r="J27" s="100"/>
    </row>
    <row r="28" spans="2:10" x14ac:dyDescent="0.35">
      <c r="B28" s="56"/>
      <c r="C28" s="97"/>
      <c r="D28" s="98"/>
      <c r="E28" s="99"/>
      <c r="F28" s="99"/>
      <c r="G28" s="99"/>
      <c r="H28" s="99"/>
      <c r="I28" s="100"/>
      <c r="J28" s="100"/>
    </row>
    <row r="29" spans="2:10" x14ac:dyDescent="0.35">
      <c r="B29" s="56"/>
      <c r="C29" s="97"/>
      <c r="D29" s="98"/>
      <c r="E29" s="99"/>
      <c r="F29" s="99"/>
      <c r="G29" s="99"/>
      <c r="H29" s="99"/>
      <c r="I29" s="100"/>
      <c r="J29" s="100"/>
    </row>
    <row r="30" spans="2:10" x14ac:dyDescent="0.35">
      <c r="B30" s="56"/>
      <c r="C30" s="97" t="s">
        <v>264</v>
      </c>
      <c r="D30" s="98"/>
      <c r="E30" s="99"/>
      <c r="F30" s="99"/>
      <c r="G30" s="99"/>
      <c r="H30" s="99"/>
      <c r="I30" s="100"/>
      <c r="J30" s="100"/>
    </row>
    <row r="31" spans="2:10" x14ac:dyDescent="0.35">
      <c r="B31" s="104" t="s">
        <v>265</v>
      </c>
      <c r="C31" s="103" t="s">
        <v>269</v>
      </c>
      <c r="D31" s="98"/>
      <c r="E31" s="99"/>
      <c r="F31" s="99"/>
      <c r="G31" s="99"/>
      <c r="H31" s="99"/>
      <c r="I31" s="100"/>
      <c r="J31" s="100"/>
    </row>
    <row r="32" spans="2:10" x14ac:dyDescent="0.35">
      <c r="C32" s="1105"/>
      <c r="D32" s="1105"/>
    </row>
    <row r="33" spans="3:4" x14ac:dyDescent="0.35">
      <c r="C33" s="1105"/>
      <c r="D33" s="1105"/>
    </row>
    <row r="34" spans="3:4" x14ac:dyDescent="0.35">
      <c r="C34" s="1106"/>
      <c r="D34" s="1106"/>
    </row>
    <row r="35" spans="3:4" x14ac:dyDescent="0.35">
      <c r="C35" s="1107"/>
      <c r="D35" s="1107"/>
    </row>
    <row r="36" spans="3:4" x14ac:dyDescent="0.35">
      <c r="C36" s="1108"/>
      <c r="D36" s="1108"/>
    </row>
    <row r="37" spans="3:4" x14ac:dyDescent="0.35">
      <c r="C37" s="1108"/>
      <c r="D37" s="1108"/>
    </row>
    <row r="38" spans="3:4" x14ac:dyDescent="0.35">
      <c r="C38" s="1109"/>
      <c r="D38" s="1109"/>
    </row>
    <row r="39" spans="3:4" x14ac:dyDescent="0.35">
      <c r="C39" s="1109"/>
      <c r="D39" s="1109"/>
    </row>
    <row r="40" spans="3:4" x14ac:dyDescent="0.35">
      <c r="C40" s="1102"/>
      <c r="D40" s="1102"/>
    </row>
    <row r="41" spans="3:4" x14ac:dyDescent="0.35">
      <c r="C41" s="1109"/>
      <c r="D41" s="1109"/>
    </row>
    <row r="42" spans="3:4" x14ac:dyDescent="0.35">
      <c r="C42" s="1102"/>
      <c r="D42" s="1102"/>
    </row>
    <row r="43" spans="3:4" x14ac:dyDescent="0.35">
      <c r="C43" s="1109"/>
      <c r="D43" s="1109"/>
    </row>
    <row r="44" spans="3:4" x14ac:dyDescent="0.35">
      <c r="C44" s="1102"/>
      <c r="D44" s="1102"/>
    </row>
    <row r="45" spans="3:4" x14ac:dyDescent="0.35">
      <c r="C45" s="1109"/>
      <c r="D45" s="1109"/>
    </row>
    <row r="46" spans="3:4" x14ac:dyDescent="0.35">
      <c r="C46" s="1102"/>
      <c r="D46" s="1102"/>
    </row>
    <row r="47" spans="3:4" x14ac:dyDescent="0.35">
      <c r="C47" s="1107"/>
      <c r="D47" s="1107"/>
    </row>
    <row r="48" spans="3:4" x14ac:dyDescent="0.35">
      <c r="C48" s="1102"/>
      <c r="D48" s="1102"/>
    </row>
    <row r="49" spans="3:4" x14ac:dyDescent="0.35">
      <c r="C49" s="1109"/>
      <c r="D49" s="1109"/>
    </row>
    <row r="50" spans="3:4" x14ac:dyDescent="0.35">
      <c r="C50" s="1109"/>
      <c r="D50" s="1109"/>
    </row>
    <row r="51" spans="3:4" x14ac:dyDescent="0.35">
      <c r="C51" s="1109"/>
      <c r="D51" s="1109"/>
    </row>
    <row r="52" spans="3:4" x14ac:dyDescent="0.35">
      <c r="C52" s="1102"/>
      <c r="D52" s="1102"/>
    </row>
  </sheetData>
  <mergeCells count="24">
    <mergeCell ref="C52:D52"/>
    <mergeCell ref="C41:D41"/>
    <mergeCell ref="C42:D42"/>
    <mergeCell ref="C43:D43"/>
    <mergeCell ref="C44:D44"/>
    <mergeCell ref="C45:D45"/>
    <mergeCell ref="C46:D46"/>
    <mergeCell ref="C47:D47"/>
    <mergeCell ref="C48:D48"/>
    <mergeCell ref="C49:D49"/>
    <mergeCell ref="C50:D50"/>
    <mergeCell ref="C51:D51"/>
    <mergeCell ref="C40:D40"/>
    <mergeCell ref="D7:D8"/>
    <mergeCell ref="E7:E8"/>
    <mergeCell ref="F7:J7"/>
    <mergeCell ref="C32:D32"/>
    <mergeCell ref="C33:D33"/>
    <mergeCell ref="C34:D34"/>
    <mergeCell ref="C35:D35"/>
    <mergeCell ref="C36:D36"/>
    <mergeCell ref="C37:D37"/>
    <mergeCell ref="C38:D38"/>
    <mergeCell ref="C39:D39"/>
  </mergeCells>
  <pageMargins left="0.7" right="0.7" top="0.75" bottom="0.75" header="0.3" footer="0.3"/>
  <pageSetup paperSize="9" scale="58" orientation="landscape" r:id="rId1"/>
  <headerFooter>
    <oddHeader>&amp;CEN</oddHeader>
  </headerFooter>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FD5F7-E6C6-42CA-BA1F-11AED514A670}">
  <sheetPr>
    <tabColor rgb="FFFFFF00"/>
    <pageSetUpPr fitToPage="1"/>
  </sheetPr>
  <dimension ref="A2:AJ290"/>
  <sheetViews>
    <sheetView view="pageLayout" topLeftCell="C1" zoomScaleNormal="80" workbookViewId="0">
      <selection activeCell="C33" sqref="C33"/>
    </sheetView>
  </sheetViews>
  <sheetFormatPr defaultColWidth="8.7265625" defaultRowHeight="14.5" x14ac:dyDescent="0.35"/>
  <cols>
    <col min="1" max="1" width="8.7265625" style="943"/>
    <col min="2" max="2" width="10.453125" style="837" customWidth="1"/>
    <col min="3" max="3" width="60.54296875" style="943" customWidth="1"/>
    <col min="4" max="4" width="14.26953125" style="943" customWidth="1"/>
    <col min="5" max="5" width="8.7265625" style="943"/>
    <col min="6" max="6" width="11.453125" style="943" customWidth="1"/>
    <col min="7" max="7" width="14.54296875" style="943" customWidth="1"/>
    <col min="8" max="8" width="13" style="943" customWidth="1"/>
    <col min="9" max="9" width="13.26953125" style="943" customWidth="1"/>
    <col min="10" max="10" width="8.7265625" style="943"/>
    <col min="11" max="11" width="9.54296875" style="943" customWidth="1"/>
    <col min="12" max="12" width="12.7265625" style="943" customWidth="1"/>
    <col min="13" max="13" width="13" style="943" customWidth="1"/>
    <col min="14" max="14" width="11.453125" style="943" customWidth="1"/>
    <col min="15" max="15" width="8.7265625" style="943"/>
    <col min="16" max="16" width="11" style="943" customWidth="1"/>
    <col min="17" max="17" width="13.453125" style="943" customWidth="1"/>
    <col min="18" max="18" width="13" style="943" customWidth="1"/>
    <col min="19" max="19" width="11.26953125" style="943" customWidth="1"/>
    <col min="20" max="16384" width="8.7265625" style="943"/>
  </cols>
  <sheetData>
    <row r="2" spans="2:19" x14ac:dyDescent="0.35">
      <c r="B2" s="844" t="s">
        <v>1872</v>
      </c>
    </row>
    <row r="4" spans="2:19" x14ac:dyDescent="0.35">
      <c r="B4" s="844" t="s">
        <v>2186</v>
      </c>
    </row>
    <row r="6" spans="2:19" s="837" customFormat="1" x14ac:dyDescent="0.35">
      <c r="C6" s="976"/>
      <c r="D6" s="975" t="s">
        <v>9</v>
      </c>
      <c r="E6" s="975" t="s">
        <v>10</v>
      </c>
      <c r="F6" s="975" t="s">
        <v>11</v>
      </c>
      <c r="G6" s="975" t="s">
        <v>54</v>
      </c>
      <c r="H6" s="975" t="s">
        <v>55</v>
      </c>
      <c r="I6" s="975" t="s">
        <v>252</v>
      </c>
      <c r="J6" s="975" t="s">
        <v>253</v>
      </c>
      <c r="K6" s="975" t="s">
        <v>304</v>
      </c>
      <c r="L6" s="975" t="s">
        <v>568</v>
      </c>
      <c r="M6" s="975" t="s">
        <v>567</v>
      </c>
      <c r="N6" s="975" t="s">
        <v>566</v>
      </c>
      <c r="O6" s="975" t="s">
        <v>565</v>
      </c>
      <c r="P6" s="975" t="s">
        <v>564</v>
      </c>
      <c r="Q6" s="975" t="s">
        <v>884</v>
      </c>
      <c r="R6" s="975" t="s">
        <v>883</v>
      </c>
      <c r="S6" s="975" t="s">
        <v>1102</v>
      </c>
    </row>
    <row r="7" spans="2:19" ht="29.15" customHeight="1" x14ac:dyDescent="0.35">
      <c r="B7" s="1334" t="s">
        <v>2150</v>
      </c>
      <c r="C7" s="1547"/>
      <c r="D7" s="1548" t="s">
        <v>2149</v>
      </c>
      <c r="E7" s="1550"/>
      <c r="F7" s="1550"/>
      <c r="G7" s="1550"/>
      <c r="H7" s="1550"/>
      <c r="I7" s="1550"/>
      <c r="J7" s="1550"/>
      <c r="K7" s="1550"/>
      <c r="L7" s="1550"/>
      <c r="M7" s="1550"/>
      <c r="N7" s="1550"/>
      <c r="O7" s="1550"/>
      <c r="P7" s="1550"/>
      <c r="Q7" s="1550"/>
      <c r="R7" s="1550"/>
      <c r="S7" s="1549"/>
    </row>
    <row r="8" spans="2:19" ht="14.65" customHeight="1" x14ac:dyDescent="0.35">
      <c r="B8" s="1548"/>
      <c r="C8" s="1549"/>
      <c r="D8" s="1321" t="s">
        <v>2148</v>
      </c>
      <c r="E8" s="1551" t="s">
        <v>2147</v>
      </c>
      <c r="F8" s="1552"/>
      <c r="G8" s="1552"/>
      <c r="H8" s="1552"/>
      <c r="I8" s="1553"/>
      <c r="J8" s="1551" t="s">
        <v>2146</v>
      </c>
      <c r="K8" s="1552"/>
      <c r="L8" s="1552"/>
      <c r="M8" s="1552"/>
      <c r="N8" s="1553"/>
      <c r="O8" s="1551" t="s">
        <v>2145</v>
      </c>
      <c r="P8" s="1552"/>
      <c r="Q8" s="1552"/>
      <c r="R8" s="1552"/>
      <c r="S8" s="1553"/>
    </row>
    <row r="9" spans="2:19" ht="33.65" customHeight="1" x14ac:dyDescent="0.35">
      <c r="B9" s="1548"/>
      <c r="C9" s="1549"/>
      <c r="D9" s="1321"/>
      <c r="E9" s="1334" t="s">
        <v>2144</v>
      </c>
      <c r="F9" s="1546"/>
      <c r="G9" s="1546"/>
      <c r="H9" s="1546"/>
      <c r="I9" s="1547"/>
      <c r="J9" s="1334" t="s">
        <v>2144</v>
      </c>
      <c r="K9" s="1546"/>
      <c r="L9" s="1546"/>
      <c r="M9" s="1546"/>
      <c r="N9" s="1547"/>
      <c r="O9" s="1334" t="s">
        <v>2144</v>
      </c>
      <c r="P9" s="1546"/>
      <c r="Q9" s="1546"/>
      <c r="R9" s="1546"/>
      <c r="S9" s="1547"/>
    </row>
    <row r="10" spans="2:19" ht="33.65" customHeight="1" x14ac:dyDescent="0.35">
      <c r="B10" s="1548"/>
      <c r="C10" s="1549"/>
      <c r="D10" s="1321"/>
      <c r="E10" s="974"/>
      <c r="F10" s="1334" t="s">
        <v>2143</v>
      </c>
      <c r="G10" s="1546"/>
      <c r="H10" s="1546"/>
      <c r="I10" s="1547"/>
      <c r="J10" s="974"/>
      <c r="K10" s="1334" t="s">
        <v>2143</v>
      </c>
      <c r="L10" s="1546"/>
      <c r="M10" s="1546"/>
      <c r="N10" s="1547"/>
      <c r="O10" s="974"/>
      <c r="P10" s="1334" t="s">
        <v>2143</v>
      </c>
      <c r="Q10" s="1546"/>
      <c r="R10" s="1546"/>
      <c r="S10" s="1547"/>
    </row>
    <row r="11" spans="2:19" ht="43.5" x14ac:dyDescent="0.35">
      <c r="B11" s="1548"/>
      <c r="C11" s="1549"/>
      <c r="D11" s="1321"/>
      <c r="E11" s="973"/>
      <c r="F11" s="973"/>
      <c r="G11" s="972" t="s">
        <v>2140</v>
      </c>
      <c r="H11" s="972" t="s">
        <v>2142</v>
      </c>
      <c r="I11" s="972" t="s">
        <v>2138</v>
      </c>
      <c r="J11" s="973"/>
      <c r="K11" s="973"/>
      <c r="L11" s="972" t="s">
        <v>2140</v>
      </c>
      <c r="M11" s="972" t="s">
        <v>2141</v>
      </c>
      <c r="N11" s="972" t="s">
        <v>2138</v>
      </c>
      <c r="O11" s="973"/>
      <c r="P11" s="973"/>
      <c r="Q11" s="972" t="s">
        <v>2140</v>
      </c>
      <c r="R11" s="972" t="s">
        <v>2139</v>
      </c>
      <c r="S11" s="972" t="s">
        <v>2138</v>
      </c>
    </row>
    <row r="12" spans="2:19" s="431" customFormat="1" x14ac:dyDescent="0.35">
      <c r="B12" s="960">
        <v>1</v>
      </c>
      <c r="C12" s="956" t="s">
        <v>2185</v>
      </c>
      <c r="D12" s="945"/>
      <c r="E12" s="89"/>
      <c r="F12" s="89"/>
      <c r="G12" s="89"/>
      <c r="H12" s="89"/>
      <c r="I12" s="89"/>
      <c r="J12" s="89"/>
      <c r="K12" s="89"/>
      <c r="L12" s="89"/>
      <c r="M12" s="89"/>
      <c r="N12" s="89"/>
      <c r="O12" s="89"/>
      <c r="P12" s="89"/>
      <c r="Q12" s="89"/>
      <c r="R12" s="89"/>
      <c r="S12" s="89"/>
    </row>
    <row r="13" spans="2:19" s="431" customFormat="1" ht="43.5" x14ac:dyDescent="0.35">
      <c r="B13" s="959"/>
      <c r="C13" s="952" t="s">
        <v>2184</v>
      </c>
      <c r="D13" s="951"/>
      <c r="E13" s="958"/>
      <c r="F13" s="958"/>
      <c r="G13" s="958"/>
      <c r="H13" s="958"/>
      <c r="I13" s="958"/>
      <c r="J13" s="958"/>
      <c r="K13" s="958"/>
      <c r="L13" s="958"/>
      <c r="M13" s="958"/>
      <c r="N13" s="958"/>
      <c r="O13" s="958"/>
      <c r="P13" s="958"/>
      <c r="Q13" s="958"/>
      <c r="R13" s="958"/>
      <c r="S13" s="957"/>
    </row>
    <row r="14" spans="2:19" ht="29" x14ac:dyDescent="0.35">
      <c r="B14" s="511">
        <v>2</v>
      </c>
      <c r="C14" s="956" t="s">
        <v>2120</v>
      </c>
      <c r="D14" s="954"/>
      <c r="E14" s="954"/>
      <c r="F14" s="954"/>
      <c r="G14" s="954"/>
      <c r="H14" s="954"/>
      <c r="I14" s="954"/>
      <c r="J14" s="954"/>
      <c r="K14" s="954"/>
      <c r="L14" s="954"/>
      <c r="M14" s="954"/>
      <c r="N14" s="954"/>
      <c r="O14" s="954"/>
      <c r="P14" s="954"/>
      <c r="Q14" s="954"/>
      <c r="R14" s="954"/>
      <c r="S14" s="948"/>
    </row>
    <row r="15" spans="2:19" x14ac:dyDescent="0.35">
      <c r="B15" s="511">
        <v>3</v>
      </c>
      <c r="C15" s="955" t="s">
        <v>867</v>
      </c>
      <c r="D15" s="954"/>
      <c r="E15" s="954"/>
      <c r="F15" s="954"/>
      <c r="G15" s="954"/>
      <c r="H15" s="954"/>
      <c r="I15" s="954"/>
      <c r="J15" s="954"/>
      <c r="K15" s="954"/>
      <c r="L15" s="954"/>
      <c r="M15" s="954"/>
      <c r="N15" s="954"/>
      <c r="O15" s="954"/>
      <c r="P15" s="954"/>
      <c r="Q15" s="954"/>
      <c r="R15" s="954"/>
      <c r="S15" s="948"/>
    </row>
    <row r="16" spans="2:19" ht="29" x14ac:dyDescent="0.35">
      <c r="B16" s="511">
        <v>4</v>
      </c>
      <c r="C16" s="962" t="s">
        <v>2176</v>
      </c>
      <c r="D16" s="954"/>
      <c r="E16" s="954"/>
      <c r="F16" s="954"/>
      <c r="G16" s="954"/>
      <c r="H16" s="954"/>
      <c r="I16" s="954"/>
      <c r="J16" s="1006"/>
      <c r="K16" s="1006"/>
      <c r="L16" s="1006"/>
      <c r="M16" s="1006"/>
      <c r="N16" s="1006"/>
      <c r="O16" s="954"/>
      <c r="P16" s="954"/>
      <c r="Q16" s="954"/>
      <c r="R16" s="954"/>
      <c r="S16" s="948"/>
    </row>
    <row r="17" spans="1:19" x14ac:dyDescent="0.35">
      <c r="B17" s="511">
        <v>5</v>
      </c>
      <c r="C17" s="962" t="s">
        <v>2128</v>
      </c>
      <c r="D17" s="954"/>
      <c r="E17" s="954"/>
      <c r="F17" s="954"/>
      <c r="G17" s="954"/>
      <c r="H17" s="954"/>
      <c r="I17" s="954"/>
      <c r="J17" s="1006"/>
      <c r="K17" s="1006"/>
      <c r="L17" s="1006"/>
      <c r="M17" s="1006"/>
      <c r="N17" s="1006"/>
      <c r="O17" s="954"/>
      <c r="P17" s="954"/>
      <c r="Q17" s="954"/>
      <c r="R17" s="954"/>
      <c r="S17" s="948"/>
    </row>
    <row r="18" spans="1:19" x14ac:dyDescent="0.35">
      <c r="B18" s="511">
        <v>6</v>
      </c>
      <c r="C18" s="955" t="s">
        <v>858</v>
      </c>
      <c r="D18" s="954"/>
      <c r="E18" s="954"/>
      <c r="F18" s="954"/>
      <c r="G18" s="954"/>
      <c r="H18" s="954"/>
      <c r="I18" s="954"/>
      <c r="J18" s="954"/>
      <c r="K18" s="954"/>
      <c r="L18" s="954"/>
      <c r="M18" s="954"/>
      <c r="N18" s="954"/>
      <c r="O18" s="954"/>
      <c r="P18" s="954"/>
      <c r="Q18" s="954"/>
      <c r="R18" s="954"/>
      <c r="S18" s="948"/>
    </row>
    <row r="19" spans="1:19" x14ac:dyDescent="0.35">
      <c r="B19" s="511">
        <v>7</v>
      </c>
      <c r="C19" s="955" t="s">
        <v>1843</v>
      </c>
      <c r="D19" s="954"/>
      <c r="E19" s="954"/>
      <c r="F19" s="954"/>
      <c r="G19" s="954"/>
      <c r="H19" s="954"/>
      <c r="I19" s="954"/>
      <c r="J19" s="954"/>
      <c r="K19" s="954"/>
      <c r="L19" s="954"/>
      <c r="M19" s="954"/>
      <c r="N19" s="954"/>
      <c r="O19" s="954"/>
      <c r="P19" s="954"/>
      <c r="Q19" s="954"/>
      <c r="R19" s="954"/>
      <c r="S19" s="948"/>
    </row>
    <row r="20" spans="1:19" ht="29" x14ac:dyDescent="0.35">
      <c r="B20" s="511">
        <v>8</v>
      </c>
      <c r="C20" s="956" t="s">
        <v>2119</v>
      </c>
      <c r="D20" s="954"/>
      <c r="E20" s="954"/>
      <c r="F20" s="954"/>
      <c r="G20" s="954"/>
      <c r="H20" s="954"/>
      <c r="I20" s="954"/>
      <c r="J20" s="954"/>
      <c r="K20" s="954"/>
      <c r="L20" s="954"/>
      <c r="M20" s="954"/>
      <c r="N20" s="954"/>
      <c r="O20" s="954"/>
      <c r="P20" s="954"/>
      <c r="Q20" s="954"/>
      <c r="R20" s="954"/>
      <c r="S20" s="948"/>
    </row>
    <row r="21" spans="1:19" x14ac:dyDescent="0.35">
      <c r="B21" s="511">
        <v>9</v>
      </c>
      <c r="C21" s="955" t="s">
        <v>867</v>
      </c>
      <c r="D21" s="954"/>
      <c r="E21" s="954"/>
      <c r="F21" s="954"/>
      <c r="G21" s="954"/>
      <c r="H21" s="954"/>
      <c r="I21" s="954"/>
      <c r="J21" s="954"/>
      <c r="K21" s="954"/>
      <c r="L21" s="954"/>
      <c r="M21" s="954"/>
      <c r="N21" s="954"/>
      <c r="O21" s="954"/>
      <c r="P21" s="954"/>
      <c r="Q21" s="954"/>
      <c r="R21" s="954"/>
      <c r="S21" s="948"/>
    </row>
    <row r="22" spans="1:19" x14ac:dyDescent="0.35">
      <c r="B22" s="511">
        <v>10</v>
      </c>
      <c r="C22" s="955" t="s">
        <v>858</v>
      </c>
      <c r="D22" s="954"/>
      <c r="E22" s="954"/>
      <c r="F22" s="954"/>
      <c r="G22" s="954"/>
      <c r="H22" s="954"/>
      <c r="I22" s="954"/>
      <c r="J22" s="954"/>
      <c r="K22" s="954"/>
      <c r="L22" s="954"/>
      <c r="M22" s="954"/>
      <c r="N22" s="954"/>
      <c r="O22" s="954"/>
      <c r="P22" s="954"/>
      <c r="Q22" s="954"/>
      <c r="R22" s="954"/>
      <c r="S22" s="948"/>
    </row>
    <row r="23" spans="1:19" x14ac:dyDescent="0.35">
      <c r="B23" s="511">
        <v>11</v>
      </c>
      <c r="C23" s="955" t="s">
        <v>1843</v>
      </c>
      <c r="D23" s="954"/>
      <c r="E23" s="954"/>
      <c r="F23" s="954"/>
      <c r="G23" s="954"/>
      <c r="H23" s="954"/>
      <c r="I23" s="954"/>
      <c r="J23" s="954"/>
      <c r="K23" s="954"/>
      <c r="L23" s="954"/>
      <c r="M23" s="954"/>
      <c r="N23" s="954"/>
      <c r="O23" s="954"/>
      <c r="P23" s="954"/>
      <c r="Q23" s="954"/>
      <c r="R23" s="954"/>
      <c r="S23" s="948"/>
    </row>
    <row r="24" spans="1:19" x14ac:dyDescent="0.35">
      <c r="B24" s="511">
        <v>12</v>
      </c>
      <c r="C24" s="107" t="s">
        <v>2183</v>
      </c>
      <c r="D24" s="1005"/>
      <c r="E24" s="954"/>
      <c r="F24" s="954"/>
      <c r="G24" s="954"/>
      <c r="H24" s="954"/>
      <c r="I24" s="954"/>
      <c r="J24" s="954"/>
      <c r="K24" s="954"/>
      <c r="L24" s="954"/>
      <c r="M24" s="954"/>
      <c r="N24" s="954"/>
      <c r="O24" s="954"/>
      <c r="P24" s="954"/>
      <c r="Q24" s="954"/>
      <c r="R24" s="954"/>
      <c r="S24" s="948"/>
    </row>
    <row r="25" spans="1:19" s="431" customFormat="1" ht="29" x14ac:dyDescent="0.35">
      <c r="B25" s="959"/>
      <c r="C25" s="952" t="s">
        <v>2182</v>
      </c>
      <c r="D25" s="951"/>
      <c r="E25" s="1004"/>
      <c r="F25" s="1004"/>
      <c r="G25" s="1004"/>
      <c r="H25" s="1004"/>
      <c r="I25" s="1004"/>
      <c r="J25" s="1004"/>
      <c r="K25" s="1004"/>
      <c r="L25" s="1004"/>
      <c r="M25" s="1004"/>
      <c r="N25" s="1004"/>
      <c r="O25" s="1004"/>
      <c r="P25" s="1004"/>
      <c r="Q25" s="1004"/>
      <c r="R25" s="1004"/>
      <c r="S25" s="1003"/>
    </row>
    <row r="26" spans="1:19" s="977" customFormat="1" x14ac:dyDescent="0.35">
      <c r="B26" s="946">
        <v>13</v>
      </c>
      <c r="C26" s="984" t="s">
        <v>2118</v>
      </c>
      <c r="D26" s="984"/>
      <c r="E26" s="76"/>
      <c r="F26" s="76"/>
      <c r="G26" s="76"/>
      <c r="H26" s="76"/>
      <c r="I26" s="76"/>
      <c r="J26" s="76"/>
      <c r="K26" s="76"/>
      <c r="L26" s="76"/>
      <c r="M26" s="76"/>
      <c r="N26" s="76"/>
      <c r="O26" s="76"/>
      <c r="P26" s="76"/>
      <c r="Q26" s="76"/>
      <c r="R26" s="76"/>
      <c r="S26" s="76"/>
    </row>
    <row r="27" spans="1:19" s="977" customFormat="1" x14ac:dyDescent="0.35">
      <c r="B27" s="946">
        <v>14</v>
      </c>
      <c r="C27" s="984" t="s">
        <v>2117</v>
      </c>
      <c r="D27" s="984"/>
      <c r="E27" s="76"/>
      <c r="F27" s="76"/>
      <c r="G27" s="76"/>
      <c r="H27" s="76"/>
      <c r="I27" s="76"/>
      <c r="J27" s="76"/>
      <c r="K27" s="76"/>
      <c r="L27" s="76"/>
      <c r="M27" s="76"/>
      <c r="N27" s="76"/>
      <c r="O27" s="76"/>
      <c r="P27" s="76"/>
      <c r="Q27" s="76"/>
      <c r="R27" s="76"/>
      <c r="S27" s="76"/>
    </row>
    <row r="28" spans="1:19" s="977" customFormat="1" x14ac:dyDescent="0.35">
      <c r="B28" s="946">
        <v>15</v>
      </c>
      <c r="C28" s="984" t="s">
        <v>2116</v>
      </c>
      <c r="D28" s="984"/>
      <c r="E28" s="76"/>
      <c r="F28" s="76"/>
      <c r="G28" s="76"/>
      <c r="H28" s="76"/>
      <c r="I28" s="76"/>
      <c r="J28" s="76"/>
      <c r="K28" s="76"/>
      <c r="L28" s="76"/>
      <c r="M28" s="76"/>
      <c r="N28" s="76"/>
      <c r="O28" s="76"/>
      <c r="P28" s="76"/>
      <c r="Q28" s="76"/>
      <c r="R28" s="76"/>
      <c r="S28" s="76"/>
    </row>
    <row r="29" spans="1:19" s="977" customFormat="1" x14ac:dyDescent="0.35">
      <c r="B29" s="946">
        <v>16</v>
      </c>
      <c r="C29" s="984" t="s">
        <v>2115</v>
      </c>
      <c r="D29" s="984"/>
      <c r="E29" s="76"/>
      <c r="F29" s="76"/>
      <c r="G29" s="76"/>
      <c r="H29" s="76"/>
      <c r="I29" s="76"/>
      <c r="J29" s="76"/>
      <c r="K29" s="76"/>
      <c r="L29" s="76"/>
      <c r="M29" s="76"/>
      <c r="N29" s="76"/>
      <c r="O29" s="76"/>
      <c r="P29" s="76"/>
      <c r="Q29" s="76"/>
      <c r="R29" s="76"/>
      <c r="S29" s="76"/>
    </row>
    <row r="30" spans="1:19" x14ac:dyDescent="0.35">
      <c r="B30" s="511">
        <v>17</v>
      </c>
      <c r="C30" s="107" t="s">
        <v>2181</v>
      </c>
      <c r="D30" s="948"/>
      <c r="E30" s="944"/>
      <c r="F30" s="944"/>
      <c r="G30" s="944"/>
      <c r="H30" s="944"/>
      <c r="I30" s="944"/>
      <c r="J30" s="944"/>
      <c r="K30" s="944"/>
      <c r="L30" s="944"/>
      <c r="M30" s="944"/>
      <c r="N30" s="944"/>
      <c r="O30" s="944"/>
      <c r="P30" s="944"/>
      <c r="Q30" s="944"/>
      <c r="R30" s="944"/>
      <c r="S30" s="944"/>
    </row>
    <row r="31" spans="1:19" s="431" customFormat="1" ht="29" x14ac:dyDescent="0.35">
      <c r="A31" s="431" t="s">
        <v>2113</v>
      </c>
      <c r="B31" s="959"/>
      <c r="C31" s="952" t="s">
        <v>2180</v>
      </c>
      <c r="D31" s="951"/>
      <c r="E31" s="950"/>
      <c r="F31" s="950"/>
      <c r="G31" s="950"/>
      <c r="H31" s="950"/>
      <c r="I31" s="950"/>
      <c r="J31" s="950"/>
      <c r="K31" s="950"/>
      <c r="L31" s="950"/>
      <c r="M31" s="950"/>
      <c r="N31" s="950"/>
      <c r="O31" s="950"/>
      <c r="P31" s="950"/>
      <c r="Q31" s="950"/>
      <c r="R31" s="950"/>
      <c r="S31" s="949"/>
    </row>
    <row r="32" spans="1:19" ht="38.25" customHeight="1" x14ac:dyDescent="0.35">
      <c r="B32" s="511">
        <v>18</v>
      </c>
      <c r="C32" s="618" t="s">
        <v>2108</v>
      </c>
      <c r="D32" s="947"/>
      <c r="E32" s="944"/>
      <c r="F32" s="944"/>
      <c r="G32" s="944"/>
      <c r="H32" s="944"/>
      <c r="I32" s="944"/>
      <c r="J32" s="944"/>
      <c r="K32" s="944"/>
      <c r="L32" s="944"/>
      <c r="M32" s="944"/>
      <c r="N32" s="944"/>
      <c r="O32" s="944"/>
      <c r="P32" s="944"/>
      <c r="Q32" s="944"/>
      <c r="R32" s="944"/>
      <c r="S32" s="944"/>
    </row>
    <row r="33" spans="2:36" s="431" customFormat="1" x14ac:dyDescent="0.35">
      <c r="B33" s="511">
        <v>19</v>
      </c>
      <c r="C33" s="107" t="s">
        <v>2107</v>
      </c>
      <c r="D33" s="945"/>
      <c r="E33" s="944"/>
      <c r="F33" s="944"/>
      <c r="G33" s="944"/>
      <c r="H33" s="944"/>
      <c r="I33" s="944"/>
      <c r="J33" s="944"/>
      <c r="K33" s="944"/>
      <c r="L33" s="944"/>
      <c r="M33" s="944"/>
      <c r="N33" s="944"/>
      <c r="O33" s="944"/>
      <c r="P33" s="944"/>
      <c r="Q33" s="944"/>
      <c r="R33" s="944"/>
      <c r="S33" s="944"/>
    </row>
    <row r="34" spans="2:36" x14ac:dyDescent="0.35">
      <c r="C34" s="481"/>
      <c r="D34" s="1002"/>
      <c r="E34" s="1001"/>
      <c r="F34" s="1001"/>
      <c r="G34" s="1001"/>
      <c r="H34" s="1001"/>
      <c r="I34" s="1001"/>
      <c r="J34" s="1001"/>
      <c r="K34" s="1001"/>
      <c r="L34" s="1001"/>
      <c r="M34" s="1001"/>
      <c r="N34" s="1001"/>
      <c r="O34" s="1001"/>
      <c r="P34" s="1001"/>
      <c r="Q34" s="1001"/>
      <c r="R34" s="1001"/>
      <c r="S34" s="1001"/>
    </row>
    <row r="35" spans="2:36" x14ac:dyDescent="0.35">
      <c r="B35" s="844" t="s">
        <v>2179</v>
      </c>
    </row>
    <row r="36" spans="2:36" ht="15" thickBot="1" x14ac:dyDescent="0.4">
      <c r="B36" s="844"/>
    </row>
    <row r="37" spans="2:36" s="978" customFormat="1" ht="15" thickBot="1" x14ac:dyDescent="0.4">
      <c r="B37" s="1554"/>
      <c r="C37" s="1555"/>
      <c r="D37" s="23" t="s">
        <v>9</v>
      </c>
      <c r="E37" s="995" t="s">
        <v>10</v>
      </c>
      <c r="F37" s="995" t="s">
        <v>11</v>
      </c>
      <c r="G37" s="995" t="s">
        <v>54</v>
      </c>
      <c r="H37" s="995" t="s">
        <v>55</v>
      </c>
      <c r="I37" s="995" t="s">
        <v>252</v>
      </c>
      <c r="J37" s="995" t="s">
        <v>253</v>
      </c>
      <c r="K37" s="995" t="s">
        <v>304</v>
      </c>
      <c r="L37" s="995" t="s">
        <v>568</v>
      </c>
      <c r="M37" s="995" t="s">
        <v>567</v>
      </c>
      <c r="N37" s="995" t="s">
        <v>566</v>
      </c>
      <c r="O37" s="995" t="s">
        <v>565</v>
      </c>
      <c r="P37" s="995" t="s">
        <v>564</v>
      </c>
      <c r="Q37" s="995" t="s">
        <v>884</v>
      </c>
      <c r="R37" s="995" t="s">
        <v>883</v>
      </c>
      <c r="S37" s="995" t="s">
        <v>1102</v>
      </c>
      <c r="T37" s="995" t="s">
        <v>1101</v>
      </c>
      <c r="U37" s="995" t="s">
        <v>1100</v>
      </c>
      <c r="V37" s="995" t="s">
        <v>1099</v>
      </c>
      <c r="W37" s="995" t="s">
        <v>1098</v>
      </c>
      <c r="X37" s="995" t="s">
        <v>1097</v>
      </c>
      <c r="Y37" s="995" t="s">
        <v>1096</v>
      </c>
      <c r="Z37" s="995" t="s">
        <v>1095</v>
      </c>
      <c r="AA37" s="995" t="s">
        <v>1094</v>
      </c>
      <c r="AB37" s="995" t="s">
        <v>1093</v>
      </c>
      <c r="AC37" s="995" t="s">
        <v>1092</v>
      </c>
      <c r="AD37" s="995" t="s">
        <v>1091</v>
      </c>
      <c r="AE37" s="995" t="s">
        <v>2168</v>
      </c>
      <c r="AF37" s="995" t="s">
        <v>2167</v>
      </c>
      <c r="AG37" s="995" t="s">
        <v>2166</v>
      </c>
      <c r="AH37" s="995" t="s">
        <v>2165</v>
      </c>
      <c r="AI37" s="995" t="s">
        <v>2164</v>
      </c>
    </row>
    <row r="38" spans="2:36" s="977" customFormat="1" ht="29.15" customHeight="1" x14ac:dyDescent="0.35">
      <c r="B38" s="994"/>
      <c r="C38" s="993"/>
      <c r="D38" s="1556" t="s">
        <v>2163</v>
      </c>
      <c r="E38" s="1557"/>
      <c r="F38" s="1557"/>
      <c r="G38" s="1557"/>
      <c r="H38" s="1557"/>
      <c r="I38" s="1557"/>
      <c r="J38" s="1557"/>
      <c r="K38" s="1557"/>
      <c r="L38" s="1557"/>
      <c r="M38" s="1557"/>
      <c r="N38" s="1557"/>
      <c r="O38" s="1557"/>
      <c r="P38" s="1557"/>
      <c r="Q38" s="1557"/>
      <c r="R38" s="1557"/>
      <c r="S38" s="1557"/>
      <c r="T38" s="1556" t="s">
        <v>2162</v>
      </c>
      <c r="U38" s="1557"/>
      <c r="V38" s="1557"/>
      <c r="W38" s="1557"/>
      <c r="X38" s="1557"/>
      <c r="Y38" s="1557"/>
      <c r="Z38" s="1557"/>
      <c r="AA38" s="1557"/>
      <c r="AB38" s="1557"/>
      <c r="AC38" s="1557"/>
      <c r="AD38" s="1557"/>
      <c r="AE38" s="1557"/>
      <c r="AF38" s="1557"/>
      <c r="AG38" s="1557"/>
      <c r="AH38" s="1557"/>
      <c r="AI38" s="1558"/>
    </row>
    <row r="39" spans="2:36" s="977" customFormat="1" ht="14.25" customHeight="1" x14ac:dyDescent="0.35">
      <c r="B39" s="989"/>
      <c r="C39" s="991"/>
      <c r="D39" s="1165" t="s">
        <v>2147</v>
      </c>
      <c r="E39" s="1166"/>
      <c r="F39" s="1166"/>
      <c r="G39" s="1166"/>
      <c r="H39" s="1167"/>
      <c r="I39" s="1165" t="s">
        <v>2146</v>
      </c>
      <c r="J39" s="1166"/>
      <c r="K39" s="1166"/>
      <c r="L39" s="1166"/>
      <c r="M39" s="1167"/>
      <c r="N39" s="1165" t="s">
        <v>2145</v>
      </c>
      <c r="O39" s="1166"/>
      <c r="P39" s="1166"/>
      <c r="Q39" s="1166"/>
      <c r="R39" s="1166"/>
      <c r="S39" s="992"/>
      <c r="T39" s="1165" t="s">
        <v>2147</v>
      </c>
      <c r="U39" s="1166"/>
      <c r="V39" s="1166"/>
      <c r="W39" s="1166"/>
      <c r="X39" s="1167"/>
      <c r="Y39" s="1165" t="s">
        <v>2146</v>
      </c>
      <c r="Z39" s="1166"/>
      <c r="AA39" s="1166"/>
      <c r="AB39" s="1166"/>
      <c r="AC39" s="1167"/>
      <c r="AD39" s="1165" t="s">
        <v>2145</v>
      </c>
      <c r="AE39" s="1166"/>
      <c r="AF39" s="1166"/>
      <c r="AG39" s="1166"/>
      <c r="AH39" s="1166"/>
      <c r="AI39" s="1167"/>
    </row>
    <row r="40" spans="2:36" s="977" customFormat="1" ht="33.75" customHeight="1" x14ac:dyDescent="0.35">
      <c r="B40" s="989"/>
      <c r="C40" s="991"/>
      <c r="D40" s="1562" t="s">
        <v>2161</v>
      </c>
      <c r="E40" s="1563"/>
      <c r="F40" s="1563"/>
      <c r="G40" s="1563"/>
      <c r="H40" s="1564"/>
      <c r="I40" s="1562" t="s">
        <v>2161</v>
      </c>
      <c r="J40" s="1563"/>
      <c r="K40" s="1563"/>
      <c r="L40" s="1563"/>
      <c r="M40" s="1564"/>
      <c r="N40" s="1562" t="s">
        <v>2161</v>
      </c>
      <c r="O40" s="1563"/>
      <c r="P40" s="1563"/>
      <c r="Q40" s="1563"/>
      <c r="R40" s="1564"/>
      <c r="S40" s="1559" t="s">
        <v>2160</v>
      </c>
      <c r="T40" s="1562" t="s">
        <v>2159</v>
      </c>
      <c r="U40" s="1563"/>
      <c r="V40" s="1563"/>
      <c r="W40" s="1563"/>
      <c r="X40" s="1564"/>
      <c r="Y40" s="1562" t="s">
        <v>2159</v>
      </c>
      <c r="Z40" s="1563"/>
      <c r="AA40" s="1563"/>
      <c r="AB40" s="1563"/>
      <c r="AC40" s="1564"/>
      <c r="AD40" s="1562" t="s">
        <v>2159</v>
      </c>
      <c r="AE40" s="1563"/>
      <c r="AF40" s="1563"/>
      <c r="AG40" s="1563"/>
      <c r="AH40" s="1564"/>
      <c r="AI40" s="1559" t="s">
        <v>2158</v>
      </c>
    </row>
    <row r="41" spans="2:36" s="977" customFormat="1" x14ac:dyDescent="0.35">
      <c r="B41" s="989"/>
      <c r="C41" s="991"/>
      <c r="D41" s="990"/>
      <c r="E41" s="1562" t="s">
        <v>2157</v>
      </c>
      <c r="F41" s="1563"/>
      <c r="G41" s="1563"/>
      <c r="H41" s="1564"/>
      <c r="I41" s="990"/>
      <c r="J41" s="1562" t="s">
        <v>2157</v>
      </c>
      <c r="K41" s="1563"/>
      <c r="L41" s="1563"/>
      <c r="M41" s="1564"/>
      <c r="N41" s="990"/>
      <c r="O41" s="1562" t="s">
        <v>2157</v>
      </c>
      <c r="P41" s="1563"/>
      <c r="Q41" s="1563"/>
      <c r="R41" s="1564"/>
      <c r="S41" s="1560"/>
      <c r="T41" s="990"/>
      <c r="U41" s="1562" t="s">
        <v>2157</v>
      </c>
      <c r="V41" s="1563"/>
      <c r="W41" s="1563"/>
      <c r="X41" s="1564"/>
      <c r="Y41" s="990"/>
      <c r="Z41" s="1562" t="s">
        <v>2157</v>
      </c>
      <c r="AA41" s="1563"/>
      <c r="AB41" s="1563"/>
      <c r="AC41" s="1564"/>
      <c r="AD41" s="990"/>
      <c r="AE41" s="1562" t="s">
        <v>2157</v>
      </c>
      <c r="AF41" s="1563"/>
      <c r="AG41" s="1563"/>
      <c r="AH41" s="1564"/>
      <c r="AI41" s="1560"/>
    </row>
    <row r="42" spans="2:36" s="977" customFormat="1" ht="58" x14ac:dyDescent="0.35">
      <c r="B42" s="989"/>
      <c r="C42" s="988" t="s">
        <v>2156</v>
      </c>
      <c r="D42" s="986"/>
      <c r="E42" s="986"/>
      <c r="F42" s="979" t="s">
        <v>2140</v>
      </c>
      <c r="G42" s="961" t="s">
        <v>2142</v>
      </c>
      <c r="H42" s="961" t="s">
        <v>2138</v>
      </c>
      <c r="I42" s="986"/>
      <c r="J42" s="986"/>
      <c r="K42" s="979" t="s">
        <v>2140</v>
      </c>
      <c r="L42" s="961" t="s">
        <v>2141</v>
      </c>
      <c r="M42" s="961" t="s">
        <v>2138</v>
      </c>
      <c r="N42" s="986"/>
      <c r="O42" s="986"/>
      <c r="P42" s="979" t="s">
        <v>2140</v>
      </c>
      <c r="Q42" s="961" t="s">
        <v>2139</v>
      </c>
      <c r="R42" s="961" t="s">
        <v>2138</v>
      </c>
      <c r="S42" s="1561"/>
      <c r="T42" s="986"/>
      <c r="U42" s="986"/>
      <c r="V42" s="979" t="s">
        <v>2140</v>
      </c>
      <c r="W42" s="961" t="s">
        <v>2142</v>
      </c>
      <c r="X42" s="961" t="s">
        <v>2138</v>
      </c>
      <c r="Y42" s="986"/>
      <c r="Z42" s="986"/>
      <c r="AA42" s="979" t="s">
        <v>2140</v>
      </c>
      <c r="AB42" s="961" t="s">
        <v>2141</v>
      </c>
      <c r="AC42" s="961" t="s">
        <v>2138</v>
      </c>
      <c r="AD42" s="986"/>
      <c r="AE42" s="986"/>
      <c r="AF42" s="979" t="s">
        <v>2140</v>
      </c>
      <c r="AG42" s="961" t="s">
        <v>2139</v>
      </c>
      <c r="AH42" s="961" t="s">
        <v>2138</v>
      </c>
      <c r="AI42" s="1561"/>
    </row>
    <row r="43" spans="2:36" s="977" customFormat="1" x14ac:dyDescent="0.35">
      <c r="B43" s="946">
        <v>1</v>
      </c>
      <c r="C43" s="987" t="s">
        <v>2178</v>
      </c>
      <c r="D43" s="979"/>
      <c r="E43" s="979"/>
      <c r="F43" s="979"/>
      <c r="G43" s="979"/>
      <c r="H43" s="979"/>
      <c r="I43" s="979"/>
      <c r="J43" s="979"/>
      <c r="K43" s="979"/>
      <c r="L43" s="979"/>
      <c r="M43" s="979"/>
      <c r="N43" s="979"/>
      <c r="O43" s="979"/>
      <c r="P43" s="979"/>
      <c r="Q43" s="979"/>
      <c r="R43" s="979"/>
      <c r="S43" s="979"/>
      <c r="T43" s="979"/>
      <c r="U43" s="979"/>
      <c r="V43" s="979"/>
      <c r="W43" s="979"/>
      <c r="X43" s="979"/>
      <c r="Y43" s="979"/>
      <c r="Z43" s="979"/>
      <c r="AA43" s="979"/>
      <c r="AB43" s="979"/>
      <c r="AC43" s="979"/>
      <c r="AD43" s="979"/>
      <c r="AE43" s="979"/>
      <c r="AF43" s="979"/>
      <c r="AG43" s="979"/>
      <c r="AH43" s="979"/>
      <c r="AI43" s="979"/>
      <c r="AJ43" s="985"/>
    </row>
    <row r="44" spans="2:36" s="977" customFormat="1" x14ac:dyDescent="0.35">
      <c r="B44" s="946">
        <v>2</v>
      </c>
      <c r="C44" s="964" t="s">
        <v>2155</v>
      </c>
      <c r="D44" s="979"/>
      <c r="E44" s="979"/>
      <c r="F44" s="979"/>
      <c r="G44" s="979"/>
      <c r="H44" s="979"/>
      <c r="I44" s="979"/>
      <c r="J44" s="979"/>
      <c r="K44" s="979"/>
      <c r="L44" s="979"/>
      <c r="M44" s="979"/>
      <c r="N44" s="979"/>
      <c r="O44" s="979"/>
      <c r="P44" s="979"/>
      <c r="Q44" s="979"/>
      <c r="R44" s="979"/>
      <c r="S44" s="979"/>
      <c r="T44" s="979"/>
      <c r="U44" s="979"/>
      <c r="V44" s="979"/>
      <c r="W44" s="979"/>
      <c r="X44" s="979"/>
      <c r="Y44" s="979"/>
      <c r="Z44" s="979"/>
      <c r="AA44" s="979"/>
      <c r="AB44" s="979"/>
      <c r="AC44" s="979"/>
      <c r="AD44" s="979"/>
      <c r="AE44" s="979"/>
      <c r="AF44" s="979"/>
      <c r="AG44" s="979"/>
      <c r="AH44" s="979"/>
      <c r="AI44" s="979"/>
      <c r="AJ44" s="985"/>
    </row>
    <row r="45" spans="2:36" s="977" customFormat="1" ht="29" x14ac:dyDescent="0.35">
      <c r="B45" s="946">
        <v>3</v>
      </c>
      <c r="C45" s="851" t="s">
        <v>2177</v>
      </c>
      <c r="D45" s="979"/>
      <c r="E45" s="979"/>
      <c r="F45" s="979"/>
      <c r="G45" s="979"/>
      <c r="H45" s="979"/>
      <c r="I45" s="979"/>
      <c r="J45" s="979"/>
      <c r="K45" s="979"/>
      <c r="L45" s="979"/>
      <c r="M45" s="979"/>
      <c r="N45" s="979"/>
      <c r="O45" s="979"/>
      <c r="P45" s="979"/>
      <c r="Q45" s="979"/>
      <c r="R45" s="979"/>
      <c r="S45" s="979"/>
      <c r="T45" s="979"/>
      <c r="U45" s="979"/>
      <c r="V45" s="979"/>
      <c r="W45" s="979"/>
      <c r="X45" s="979"/>
      <c r="Y45" s="979"/>
      <c r="Z45" s="979"/>
      <c r="AA45" s="979"/>
      <c r="AB45" s="979"/>
      <c r="AC45" s="979"/>
      <c r="AD45" s="979"/>
      <c r="AE45" s="979"/>
      <c r="AF45" s="979"/>
      <c r="AG45" s="979"/>
      <c r="AH45" s="979"/>
      <c r="AI45" s="979"/>
    </row>
    <row r="46" spans="2:36" s="977" customFormat="1" ht="29" x14ac:dyDescent="0.35">
      <c r="B46" s="946">
        <v>4</v>
      </c>
      <c r="C46" s="968" t="s">
        <v>2176</v>
      </c>
      <c r="D46" s="979"/>
      <c r="E46" s="979"/>
      <c r="F46" s="979"/>
      <c r="G46" s="979"/>
      <c r="H46" s="979"/>
      <c r="I46" s="76"/>
      <c r="J46" s="76"/>
      <c r="K46" s="76"/>
      <c r="L46" s="76"/>
      <c r="M46" s="76"/>
      <c r="N46" s="979"/>
      <c r="O46" s="979"/>
      <c r="P46" s="979"/>
      <c r="Q46" s="979"/>
      <c r="R46" s="979"/>
      <c r="S46" s="979"/>
      <c r="T46" s="979"/>
      <c r="U46" s="979"/>
      <c r="V46" s="979"/>
      <c r="W46" s="979"/>
      <c r="X46" s="979"/>
      <c r="Y46" s="76"/>
      <c r="Z46" s="76"/>
      <c r="AA46" s="76"/>
      <c r="AB46" s="76"/>
      <c r="AC46" s="76"/>
      <c r="AD46" s="979"/>
      <c r="AE46" s="979"/>
      <c r="AF46" s="979"/>
      <c r="AG46" s="979"/>
      <c r="AH46" s="979"/>
      <c r="AI46" s="979"/>
    </row>
    <row r="47" spans="2:36" s="977" customFormat="1" x14ac:dyDescent="0.35">
      <c r="B47" s="946">
        <v>5</v>
      </c>
      <c r="C47" s="968" t="s">
        <v>2128</v>
      </c>
      <c r="D47" s="979"/>
      <c r="E47" s="979"/>
      <c r="F47" s="979"/>
      <c r="G47" s="979"/>
      <c r="H47" s="979"/>
      <c r="I47" s="76"/>
      <c r="J47" s="76"/>
      <c r="K47" s="76"/>
      <c r="L47" s="76"/>
      <c r="M47" s="76"/>
      <c r="N47" s="979"/>
      <c r="O47" s="979"/>
      <c r="P47" s="979"/>
      <c r="Q47" s="979"/>
      <c r="R47" s="979"/>
      <c r="S47" s="979"/>
      <c r="T47" s="979"/>
      <c r="U47" s="979"/>
      <c r="V47" s="979"/>
      <c r="W47" s="979"/>
      <c r="X47" s="979"/>
      <c r="Y47" s="76"/>
      <c r="Z47" s="76"/>
      <c r="AA47" s="76"/>
      <c r="AB47" s="76"/>
      <c r="AC47" s="76"/>
      <c r="AD47" s="979"/>
      <c r="AE47" s="979"/>
      <c r="AF47" s="979"/>
      <c r="AG47" s="979"/>
      <c r="AH47" s="979"/>
      <c r="AI47" s="979"/>
    </row>
    <row r="48" spans="2:36" s="977" customFormat="1" ht="29" x14ac:dyDescent="0.35">
      <c r="B48" s="946">
        <v>6</v>
      </c>
      <c r="C48" s="851" t="s">
        <v>2175</v>
      </c>
      <c r="D48" s="979"/>
      <c r="E48" s="979"/>
      <c r="F48" s="979"/>
      <c r="G48" s="979"/>
      <c r="H48" s="979"/>
      <c r="I48" s="979"/>
      <c r="J48" s="979"/>
      <c r="K48" s="979"/>
      <c r="L48" s="979"/>
      <c r="M48" s="979"/>
      <c r="N48" s="979"/>
      <c r="O48" s="979"/>
      <c r="P48" s="979"/>
      <c r="Q48" s="979"/>
      <c r="R48" s="979"/>
      <c r="S48" s="979"/>
      <c r="T48" s="979"/>
      <c r="U48" s="979"/>
      <c r="V48" s="979"/>
      <c r="W48" s="979"/>
      <c r="X48" s="979"/>
      <c r="Y48" s="979"/>
      <c r="Z48" s="979"/>
      <c r="AA48" s="979"/>
      <c r="AB48" s="979"/>
      <c r="AC48" s="979"/>
      <c r="AD48" s="979"/>
      <c r="AE48" s="979"/>
      <c r="AF48" s="979"/>
      <c r="AG48" s="979"/>
      <c r="AH48" s="979"/>
      <c r="AI48" s="979"/>
    </row>
    <row r="49" spans="2:6" x14ac:dyDescent="0.35">
      <c r="B49" s="943"/>
    </row>
    <row r="50" spans="2:6" x14ac:dyDescent="0.35">
      <c r="B50" s="943"/>
    </row>
    <row r="51" spans="2:6" x14ac:dyDescent="0.35">
      <c r="B51" s="844" t="s">
        <v>2174</v>
      </c>
    </row>
    <row r="52" spans="2:6" x14ac:dyDescent="0.35">
      <c r="B52" s="943"/>
    </row>
    <row r="53" spans="2:6" s="835" customFormat="1" ht="43.4" customHeight="1" x14ac:dyDescent="0.35">
      <c r="B53" s="941"/>
      <c r="C53" s="1000" t="s">
        <v>2106</v>
      </c>
      <c r="D53" s="999"/>
      <c r="E53" s="998"/>
      <c r="F53" s="1331" t="s">
        <v>2105</v>
      </c>
    </row>
    <row r="54" spans="2:6" s="835" customFormat="1" ht="43.5" x14ac:dyDescent="0.35">
      <c r="B54" s="941"/>
      <c r="C54" s="997" t="s">
        <v>2173</v>
      </c>
      <c r="D54" s="997" t="s">
        <v>2172</v>
      </c>
      <c r="E54" s="997" t="s">
        <v>2171</v>
      </c>
      <c r="F54" s="1333"/>
    </row>
    <row r="55" spans="2:6" s="835" customFormat="1" x14ac:dyDescent="0.35">
      <c r="B55" s="941" t="s">
        <v>2170</v>
      </c>
      <c r="C55" s="941"/>
      <c r="D55" s="941"/>
      <c r="E55" s="941"/>
      <c r="F55" s="941"/>
    </row>
    <row r="56" spans="2:6" s="835" customFormat="1" x14ac:dyDescent="0.35">
      <c r="B56" s="941" t="s">
        <v>2169</v>
      </c>
      <c r="C56" s="941"/>
      <c r="D56" s="941"/>
      <c r="E56" s="941"/>
      <c r="F56" s="941"/>
    </row>
    <row r="57" spans="2:6" x14ac:dyDescent="0.35">
      <c r="B57" s="943"/>
    </row>
    <row r="58" spans="2:6" x14ac:dyDescent="0.35">
      <c r="B58" s="943"/>
    </row>
    <row r="59" spans="2:6" x14ac:dyDescent="0.35">
      <c r="B59" s="943"/>
    </row>
    <row r="60" spans="2:6" x14ac:dyDescent="0.35">
      <c r="B60" s="943"/>
    </row>
    <row r="61" spans="2:6" x14ac:dyDescent="0.35">
      <c r="B61" s="943"/>
    </row>
    <row r="62" spans="2:6" x14ac:dyDescent="0.35">
      <c r="B62" s="943"/>
    </row>
    <row r="63" spans="2:6" x14ac:dyDescent="0.35">
      <c r="B63" s="943"/>
    </row>
    <row r="64" spans="2:6" x14ac:dyDescent="0.35">
      <c r="B64" s="943"/>
    </row>
    <row r="65" s="943" customFormat="1" x14ac:dyDescent="0.35"/>
    <row r="66" s="943" customFormat="1" x14ac:dyDescent="0.35"/>
    <row r="67" s="943" customFormat="1" x14ac:dyDescent="0.35"/>
    <row r="68" s="943" customFormat="1" x14ac:dyDescent="0.35"/>
    <row r="69" s="943" customFormat="1" x14ac:dyDescent="0.35"/>
    <row r="70" s="943" customFormat="1" x14ac:dyDescent="0.35"/>
    <row r="71" s="943" customFormat="1" x14ac:dyDescent="0.35"/>
    <row r="72" s="943" customFormat="1" x14ac:dyDescent="0.35"/>
    <row r="73" s="943" customFormat="1" x14ac:dyDescent="0.35"/>
    <row r="74" s="943" customFormat="1" x14ac:dyDescent="0.35"/>
    <row r="75" s="943" customFormat="1" x14ac:dyDescent="0.35"/>
    <row r="76" s="943" customFormat="1" x14ac:dyDescent="0.35"/>
    <row r="77" s="943" customFormat="1" x14ac:dyDescent="0.35"/>
    <row r="78" s="943" customFormat="1" x14ac:dyDescent="0.35"/>
    <row r="79" s="943" customFormat="1" x14ac:dyDescent="0.35"/>
    <row r="80" s="943" customFormat="1" x14ac:dyDescent="0.35"/>
    <row r="81" s="943" customFormat="1" x14ac:dyDescent="0.35"/>
    <row r="82" s="943" customFormat="1" x14ac:dyDescent="0.35"/>
    <row r="83" s="943" customFormat="1" x14ac:dyDescent="0.35"/>
    <row r="84" s="943" customFormat="1" x14ac:dyDescent="0.35"/>
    <row r="85" s="943" customFormat="1" x14ac:dyDescent="0.35"/>
    <row r="86" s="943" customFormat="1" x14ac:dyDescent="0.35"/>
    <row r="87" s="943" customFormat="1" x14ac:dyDescent="0.35"/>
    <row r="88" s="943" customFormat="1" x14ac:dyDescent="0.35"/>
    <row r="89" s="943" customFormat="1" x14ac:dyDescent="0.35"/>
    <row r="90" s="943" customFormat="1" x14ac:dyDescent="0.35"/>
    <row r="91" s="943" customFormat="1" x14ac:dyDescent="0.35"/>
    <row r="92" s="943" customFormat="1" x14ac:dyDescent="0.35"/>
    <row r="93" s="943" customFormat="1" x14ac:dyDescent="0.35"/>
    <row r="94" s="943" customFormat="1" x14ac:dyDescent="0.35"/>
    <row r="95" s="943" customFormat="1" x14ac:dyDescent="0.35"/>
    <row r="96" s="943" customFormat="1" x14ac:dyDescent="0.35"/>
    <row r="97" s="943" customFormat="1" x14ac:dyDescent="0.35"/>
    <row r="98" s="943" customFormat="1" x14ac:dyDescent="0.35"/>
    <row r="99" s="943" customFormat="1" x14ac:dyDescent="0.35"/>
    <row r="100" s="943" customFormat="1" x14ac:dyDescent="0.35"/>
    <row r="101" s="943" customFormat="1" x14ac:dyDescent="0.35"/>
    <row r="102" s="943" customFormat="1" x14ac:dyDescent="0.35"/>
    <row r="103" s="943" customFormat="1" x14ac:dyDescent="0.35"/>
    <row r="104" s="943" customFormat="1" x14ac:dyDescent="0.35"/>
    <row r="105" s="943" customFormat="1" x14ac:dyDescent="0.35"/>
    <row r="106" s="943" customFormat="1" x14ac:dyDescent="0.35"/>
    <row r="107" s="943" customFormat="1" x14ac:dyDescent="0.35"/>
    <row r="108" s="943" customFormat="1" x14ac:dyDescent="0.35"/>
    <row r="109" s="943" customFormat="1" x14ac:dyDescent="0.35"/>
    <row r="110" s="943" customFormat="1" x14ac:dyDescent="0.35"/>
    <row r="111" s="943" customFormat="1" x14ac:dyDescent="0.35"/>
    <row r="112" s="943" customFormat="1" x14ac:dyDescent="0.35"/>
    <row r="113" s="943" customFormat="1" x14ac:dyDescent="0.35"/>
    <row r="114" s="943" customFormat="1" x14ac:dyDescent="0.35"/>
    <row r="115" s="943" customFormat="1" x14ac:dyDescent="0.35"/>
    <row r="116" s="943" customFormat="1" x14ac:dyDescent="0.35"/>
    <row r="117" s="943" customFormat="1" x14ac:dyDescent="0.35"/>
    <row r="118" s="943" customFormat="1" x14ac:dyDescent="0.35"/>
    <row r="119" s="943" customFormat="1" x14ac:dyDescent="0.35"/>
    <row r="120" s="943" customFormat="1" x14ac:dyDescent="0.35"/>
    <row r="121" s="943" customFormat="1" x14ac:dyDescent="0.35"/>
    <row r="122" s="943" customFormat="1" x14ac:dyDescent="0.35"/>
    <row r="123" s="943" customFormat="1" x14ac:dyDescent="0.35"/>
    <row r="124" s="943" customFormat="1" x14ac:dyDescent="0.35"/>
    <row r="125" s="943" customFormat="1" x14ac:dyDescent="0.35"/>
    <row r="126" s="943" customFormat="1" x14ac:dyDescent="0.35"/>
    <row r="127" s="943" customFormat="1" x14ac:dyDescent="0.35"/>
    <row r="128" s="943" customFormat="1" x14ac:dyDescent="0.35"/>
    <row r="129" s="943" customFormat="1" x14ac:dyDescent="0.35"/>
    <row r="130" s="943" customFormat="1" x14ac:dyDescent="0.35"/>
    <row r="131" s="943" customFormat="1" x14ac:dyDescent="0.35"/>
    <row r="132" s="943" customFormat="1" x14ac:dyDescent="0.35"/>
    <row r="133" s="943" customFormat="1" x14ac:dyDescent="0.35"/>
    <row r="134" s="943" customFormat="1" x14ac:dyDescent="0.35"/>
    <row r="135" s="943" customFormat="1" x14ac:dyDescent="0.35"/>
    <row r="136" s="943" customFormat="1" x14ac:dyDescent="0.35"/>
    <row r="137" s="943" customFormat="1" x14ac:dyDescent="0.35"/>
    <row r="138" s="943" customFormat="1" x14ac:dyDescent="0.35"/>
    <row r="139" s="943" customFormat="1" x14ac:dyDescent="0.35"/>
    <row r="140" s="943" customFormat="1" x14ac:dyDescent="0.35"/>
    <row r="141" s="943" customFormat="1" x14ac:dyDescent="0.35"/>
    <row r="142" s="943" customFormat="1" x14ac:dyDescent="0.35"/>
    <row r="143" s="943" customFormat="1" x14ac:dyDescent="0.35"/>
    <row r="144" s="943" customFormat="1" x14ac:dyDescent="0.35"/>
    <row r="145" s="943" customFormat="1" x14ac:dyDescent="0.35"/>
    <row r="146" s="943" customFormat="1" x14ac:dyDescent="0.35"/>
    <row r="147" s="943" customFormat="1" x14ac:dyDescent="0.35"/>
    <row r="148" s="943" customFormat="1" x14ac:dyDescent="0.35"/>
    <row r="149" s="943" customFormat="1" x14ac:dyDescent="0.35"/>
    <row r="150" s="943" customFormat="1" x14ac:dyDescent="0.35"/>
    <row r="151" s="943" customFormat="1" x14ac:dyDescent="0.35"/>
    <row r="152" s="943" customFormat="1" x14ac:dyDescent="0.35"/>
    <row r="153" s="943" customFormat="1" x14ac:dyDescent="0.35"/>
    <row r="154" s="943" customFormat="1" x14ac:dyDescent="0.35"/>
    <row r="155" s="943" customFormat="1" x14ac:dyDescent="0.35"/>
    <row r="156" s="943" customFormat="1" x14ac:dyDescent="0.35"/>
    <row r="157" s="943" customFormat="1" x14ac:dyDescent="0.35"/>
    <row r="158" s="943" customFormat="1" x14ac:dyDescent="0.35"/>
    <row r="159" s="943" customFormat="1" x14ac:dyDescent="0.35"/>
    <row r="160" s="943" customFormat="1" x14ac:dyDescent="0.35"/>
    <row r="161" s="943" customFormat="1" x14ac:dyDescent="0.35"/>
    <row r="162" s="943" customFormat="1" x14ac:dyDescent="0.35"/>
    <row r="163" s="943" customFormat="1" x14ac:dyDescent="0.35"/>
    <row r="164" s="943" customFormat="1" x14ac:dyDescent="0.35"/>
    <row r="165" s="943" customFormat="1" x14ac:dyDescent="0.35"/>
    <row r="166" s="943" customFormat="1" x14ac:dyDescent="0.35"/>
    <row r="167" s="943" customFormat="1" x14ac:dyDescent="0.35"/>
    <row r="168" s="943" customFormat="1" x14ac:dyDescent="0.35"/>
    <row r="169" s="943" customFormat="1" x14ac:dyDescent="0.35"/>
    <row r="170" s="943" customFormat="1" x14ac:dyDescent="0.35"/>
    <row r="171" s="943" customFormat="1" x14ac:dyDescent="0.35"/>
    <row r="172" s="943" customFormat="1" x14ac:dyDescent="0.35"/>
    <row r="173" s="943" customFormat="1" x14ac:dyDescent="0.35"/>
    <row r="174" s="943" customFormat="1" x14ac:dyDescent="0.35"/>
    <row r="175" s="943" customFormat="1" x14ac:dyDescent="0.35"/>
    <row r="176" s="943" customFormat="1" x14ac:dyDescent="0.35"/>
    <row r="177" s="943" customFormat="1" x14ac:dyDescent="0.35"/>
    <row r="178" s="943" customFormat="1" x14ac:dyDescent="0.35"/>
    <row r="179" s="943" customFormat="1" x14ac:dyDescent="0.35"/>
    <row r="180" s="943" customFormat="1" x14ac:dyDescent="0.35"/>
    <row r="181" s="943" customFormat="1" x14ac:dyDescent="0.35"/>
    <row r="182" s="943" customFormat="1" x14ac:dyDescent="0.35"/>
    <row r="183" s="943" customFormat="1" x14ac:dyDescent="0.35"/>
    <row r="184" s="943" customFormat="1" x14ac:dyDescent="0.35"/>
    <row r="185" s="943" customFormat="1" x14ac:dyDescent="0.35"/>
    <row r="186" s="943" customFormat="1" x14ac:dyDescent="0.35"/>
    <row r="187" s="943" customFormat="1" x14ac:dyDescent="0.35"/>
    <row r="188" s="943" customFormat="1" x14ac:dyDescent="0.35"/>
    <row r="189" s="943" customFormat="1" x14ac:dyDescent="0.35"/>
    <row r="190" s="943" customFormat="1" x14ac:dyDescent="0.35"/>
    <row r="191" s="943" customFormat="1" x14ac:dyDescent="0.35"/>
    <row r="192" s="943" customFormat="1" x14ac:dyDescent="0.35"/>
    <row r="193" s="943" customFormat="1" x14ac:dyDescent="0.35"/>
    <row r="194" s="943" customFormat="1" x14ac:dyDescent="0.35"/>
    <row r="195" s="943" customFormat="1" x14ac:dyDescent="0.35"/>
    <row r="196" s="943" customFormat="1" x14ac:dyDescent="0.35"/>
    <row r="197" s="943" customFormat="1" x14ac:dyDescent="0.35"/>
    <row r="198" s="943" customFormat="1" x14ac:dyDescent="0.35"/>
    <row r="199" s="943" customFormat="1" x14ac:dyDescent="0.35"/>
    <row r="200" s="943" customFormat="1" x14ac:dyDescent="0.35"/>
    <row r="201" s="943" customFormat="1" x14ac:dyDescent="0.35"/>
    <row r="202" s="943" customFormat="1" x14ac:dyDescent="0.35"/>
    <row r="203" s="943" customFormat="1" x14ac:dyDescent="0.35"/>
    <row r="204" s="943" customFormat="1" x14ac:dyDescent="0.35"/>
    <row r="205" s="943" customFormat="1" x14ac:dyDescent="0.35"/>
    <row r="206" s="943" customFormat="1" x14ac:dyDescent="0.35"/>
    <row r="207" s="943" customFormat="1" x14ac:dyDescent="0.35"/>
    <row r="208" s="943" customFormat="1" x14ac:dyDescent="0.35"/>
    <row r="209" s="943" customFormat="1" x14ac:dyDescent="0.35"/>
    <row r="210" s="943" customFormat="1" x14ac:dyDescent="0.35"/>
    <row r="211" s="943" customFormat="1" x14ac:dyDescent="0.35"/>
    <row r="212" s="943" customFormat="1" x14ac:dyDescent="0.35"/>
    <row r="213" s="943" customFormat="1" x14ac:dyDescent="0.35"/>
    <row r="214" s="943" customFormat="1" x14ac:dyDescent="0.35"/>
    <row r="215" s="943" customFormat="1" x14ac:dyDescent="0.35"/>
    <row r="216" s="943" customFormat="1" x14ac:dyDescent="0.35"/>
    <row r="217" s="943" customFormat="1" x14ac:dyDescent="0.35"/>
    <row r="218" s="943" customFormat="1" x14ac:dyDescent="0.35"/>
    <row r="219" s="943" customFormat="1" x14ac:dyDescent="0.35"/>
    <row r="220" s="943" customFormat="1" x14ac:dyDescent="0.35"/>
    <row r="221" s="943" customFormat="1" x14ac:dyDescent="0.35"/>
    <row r="222" s="943" customFormat="1" x14ac:dyDescent="0.35"/>
    <row r="223" s="943" customFormat="1" x14ac:dyDescent="0.35"/>
    <row r="224" s="943" customFormat="1" x14ac:dyDescent="0.35"/>
    <row r="225" s="943" customFormat="1" x14ac:dyDescent="0.35"/>
    <row r="226" s="943" customFormat="1" x14ac:dyDescent="0.35"/>
    <row r="227" s="943" customFormat="1" x14ac:dyDescent="0.35"/>
    <row r="228" s="943" customFormat="1" x14ac:dyDescent="0.35"/>
    <row r="229" s="943" customFormat="1" x14ac:dyDescent="0.35"/>
    <row r="230" s="943" customFormat="1" x14ac:dyDescent="0.35"/>
    <row r="231" s="943" customFormat="1" x14ac:dyDescent="0.35"/>
    <row r="232" s="943" customFormat="1" x14ac:dyDescent="0.35"/>
    <row r="233" s="943" customFormat="1" x14ac:dyDescent="0.35"/>
    <row r="234" s="943" customFormat="1" x14ac:dyDescent="0.35"/>
    <row r="235" s="943" customFormat="1" x14ac:dyDescent="0.35"/>
    <row r="236" s="943" customFormat="1" x14ac:dyDescent="0.35"/>
    <row r="237" s="943" customFormat="1" x14ac:dyDescent="0.35"/>
    <row r="238" s="943" customFormat="1" x14ac:dyDescent="0.35"/>
    <row r="239" s="943" customFormat="1" x14ac:dyDescent="0.35"/>
    <row r="240" s="943" customFormat="1" x14ac:dyDescent="0.35"/>
    <row r="241" s="943" customFormat="1" x14ac:dyDescent="0.35"/>
    <row r="242" s="943" customFormat="1" x14ac:dyDescent="0.35"/>
    <row r="243" s="943" customFormat="1" x14ac:dyDescent="0.35"/>
    <row r="244" s="943" customFormat="1" x14ac:dyDescent="0.35"/>
    <row r="245" s="943" customFormat="1" x14ac:dyDescent="0.35"/>
    <row r="246" s="943" customFormat="1" x14ac:dyDescent="0.35"/>
    <row r="247" s="943" customFormat="1" x14ac:dyDescent="0.35"/>
    <row r="248" s="943" customFormat="1" x14ac:dyDescent="0.35"/>
    <row r="249" s="943" customFormat="1" x14ac:dyDescent="0.35"/>
    <row r="250" s="943" customFormat="1" x14ac:dyDescent="0.35"/>
    <row r="251" s="943" customFormat="1" x14ac:dyDescent="0.35"/>
    <row r="252" s="943" customFormat="1" x14ac:dyDescent="0.35"/>
    <row r="253" s="943" customFormat="1" x14ac:dyDescent="0.35"/>
    <row r="254" s="943" customFormat="1" x14ac:dyDescent="0.35"/>
    <row r="255" s="943" customFormat="1" x14ac:dyDescent="0.35"/>
    <row r="256" s="943" customFormat="1" x14ac:dyDescent="0.35"/>
    <row r="257" s="943" customFormat="1" x14ac:dyDescent="0.35"/>
    <row r="258" s="943" customFormat="1" x14ac:dyDescent="0.35"/>
    <row r="259" s="943" customFormat="1" x14ac:dyDescent="0.35"/>
    <row r="260" s="943" customFormat="1" x14ac:dyDescent="0.35"/>
    <row r="261" s="943" customFormat="1" x14ac:dyDescent="0.35"/>
    <row r="262" s="943" customFormat="1" x14ac:dyDescent="0.35"/>
    <row r="263" s="943" customFormat="1" x14ac:dyDescent="0.35"/>
    <row r="264" s="943" customFormat="1" x14ac:dyDescent="0.35"/>
    <row r="265" s="943" customFormat="1" x14ac:dyDescent="0.35"/>
    <row r="266" s="943" customFormat="1" x14ac:dyDescent="0.35"/>
    <row r="267" s="943" customFormat="1" x14ac:dyDescent="0.35"/>
    <row r="268" s="943" customFormat="1" x14ac:dyDescent="0.35"/>
    <row r="269" s="943" customFormat="1" x14ac:dyDescent="0.35"/>
    <row r="270" s="943" customFormat="1" x14ac:dyDescent="0.35"/>
    <row r="271" s="943" customFormat="1" x14ac:dyDescent="0.35"/>
    <row r="272" s="943" customFormat="1" x14ac:dyDescent="0.35"/>
    <row r="273" s="943" customFormat="1" x14ac:dyDescent="0.35"/>
    <row r="274" s="943" customFormat="1" x14ac:dyDescent="0.35"/>
    <row r="275" s="943" customFormat="1" x14ac:dyDescent="0.35"/>
    <row r="276" s="943" customFormat="1" x14ac:dyDescent="0.35"/>
    <row r="277" s="943" customFormat="1" x14ac:dyDescent="0.35"/>
    <row r="278" s="943" customFormat="1" x14ac:dyDescent="0.35"/>
    <row r="279" s="943" customFormat="1" x14ac:dyDescent="0.35"/>
    <row r="280" s="943" customFormat="1" x14ac:dyDescent="0.35"/>
    <row r="281" s="943" customFormat="1" x14ac:dyDescent="0.35"/>
    <row r="282" s="943" customFormat="1" x14ac:dyDescent="0.35"/>
    <row r="283" s="943" customFormat="1" x14ac:dyDescent="0.35"/>
    <row r="284" s="943" customFormat="1" x14ac:dyDescent="0.35"/>
    <row r="285" s="943" customFormat="1" x14ac:dyDescent="0.35"/>
    <row r="286" s="943" customFormat="1" x14ac:dyDescent="0.35"/>
    <row r="287" s="943" customFormat="1" x14ac:dyDescent="0.35"/>
    <row r="288" s="943" customFormat="1" x14ac:dyDescent="0.35"/>
    <row r="289" s="943" customFormat="1" x14ac:dyDescent="0.35"/>
    <row r="290" s="943" customFormat="1" x14ac:dyDescent="0.35"/>
  </sheetData>
  <mergeCells count="36">
    <mergeCell ref="T40:X40"/>
    <mergeCell ref="E41:H41"/>
    <mergeCell ref="AE41:AH41"/>
    <mergeCell ref="T39:X39"/>
    <mergeCell ref="Y39:AC39"/>
    <mergeCell ref="J41:M41"/>
    <mergeCell ref="O41:R41"/>
    <mergeCell ref="U41:X41"/>
    <mergeCell ref="Z41:AC41"/>
    <mergeCell ref="AD39:AI39"/>
    <mergeCell ref="Y40:AC40"/>
    <mergeCell ref="AD40:AH40"/>
    <mergeCell ref="AI40:AI42"/>
    <mergeCell ref="F53:F54"/>
    <mergeCell ref="D39:H39"/>
    <mergeCell ref="I39:M39"/>
    <mergeCell ref="N39:R39"/>
    <mergeCell ref="K10:N10"/>
    <mergeCell ref="P10:S10"/>
    <mergeCell ref="F10:I10"/>
    <mergeCell ref="D40:H40"/>
    <mergeCell ref="I40:M40"/>
    <mergeCell ref="N40:R40"/>
    <mergeCell ref="S40:S42"/>
    <mergeCell ref="B37:C37"/>
    <mergeCell ref="D38:S38"/>
    <mergeCell ref="T38:AI38"/>
    <mergeCell ref="B7:C11"/>
    <mergeCell ref="D7:S7"/>
    <mergeCell ref="D8:D11"/>
    <mergeCell ref="E8:I8"/>
    <mergeCell ref="J8:N8"/>
    <mergeCell ref="O8:S8"/>
    <mergeCell ref="E9:I9"/>
    <mergeCell ref="J9:N9"/>
    <mergeCell ref="O9:S9"/>
  </mergeCells>
  <pageMargins left="0.70866141732283472" right="0.70866141732283472" top="0.74803149606299213" bottom="0.74803149606299213" header="0.31496062992125984" footer="0.31496062992125984"/>
  <pageSetup paperSize="9" scale="31" orientation="landscape" r:id="rId1"/>
  <headerFooter>
    <oddHeader>&amp;CEN</oddHeader>
  </headerFooter>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51CCB-9301-4F24-9637-685A59FA5A5F}">
  <sheetPr>
    <tabColor rgb="FFFFFF00"/>
    <pageSetUpPr fitToPage="1"/>
  </sheetPr>
  <dimension ref="B2:H17"/>
  <sheetViews>
    <sheetView view="pageLayout" zoomScaleNormal="90" workbookViewId="0">
      <selection activeCell="E23" sqref="E23"/>
    </sheetView>
  </sheetViews>
  <sheetFormatPr defaultColWidth="8.7265625" defaultRowHeight="14.5" x14ac:dyDescent="0.35"/>
  <cols>
    <col min="1" max="1" width="8.7265625" style="911"/>
    <col min="2" max="2" width="3.453125" style="911" customWidth="1"/>
    <col min="3" max="3" width="60.54296875" style="911" customWidth="1"/>
    <col min="4" max="4" width="62.26953125" style="911" bestFit="1" customWidth="1"/>
    <col min="5" max="5" width="35" style="911" bestFit="1" customWidth="1"/>
    <col min="6" max="6" width="35" style="911" customWidth="1"/>
    <col min="7" max="7" width="36.54296875" style="911" customWidth="1"/>
    <col min="8" max="8" width="41.54296875" style="911" customWidth="1"/>
    <col min="9" max="16384" width="8.7265625" style="911"/>
  </cols>
  <sheetData>
    <row r="2" spans="2:8" x14ac:dyDescent="0.35">
      <c r="C2" s="1010" t="s">
        <v>1880</v>
      </c>
    </row>
    <row r="4" spans="2:8" x14ac:dyDescent="0.35">
      <c r="C4" s="1009" t="s">
        <v>9</v>
      </c>
      <c r="D4" s="1009" t="s">
        <v>10</v>
      </c>
      <c r="E4" s="1009" t="s">
        <v>11</v>
      </c>
      <c r="F4" s="1009" t="s">
        <v>54</v>
      </c>
      <c r="G4" s="1009" t="s">
        <v>55</v>
      </c>
      <c r="H4" s="1009" t="s">
        <v>252</v>
      </c>
    </row>
    <row r="5" spans="2:8" x14ac:dyDescent="0.35">
      <c r="C5" s="1565" t="s">
        <v>2196</v>
      </c>
      <c r="D5" s="1565" t="s">
        <v>2195</v>
      </c>
      <c r="E5" s="1565" t="s">
        <v>2194</v>
      </c>
      <c r="F5" s="1353" t="s">
        <v>2193</v>
      </c>
      <c r="G5" s="1353" t="s">
        <v>2192</v>
      </c>
      <c r="H5" s="1559" t="s">
        <v>2191</v>
      </c>
    </row>
    <row r="6" spans="2:8" x14ac:dyDescent="0.35">
      <c r="C6" s="1566"/>
      <c r="D6" s="1566"/>
      <c r="E6" s="1566"/>
      <c r="F6" s="1354"/>
      <c r="G6" s="1354"/>
      <c r="H6" s="1561"/>
    </row>
    <row r="7" spans="2:8" ht="14.65" customHeight="1" x14ac:dyDescent="0.35">
      <c r="B7" s="1007">
        <v>1</v>
      </c>
      <c r="C7" s="1559" t="s">
        <v>2190</v>
      </c>
      <c r="D7" s="1007" t="s">
        <v>2154</v>
      </c>
      <c r="E7" s="1007"/>
      <c r="F7" s="210"/>
      <c r="G7" s="210"/>
      <c r="H7" s="1007"/>
    </row>
    <row r="8" spans="2:8" x14ac:dyDescent="0.35">
      <c r="B8" s="1007">
        <v>2</v>
      </c>
      <c r="C8" s="1560"/>
      <c r="D8" s="1007" t="s">
        <v>841</v>
      </c>
      <c r="E8" s="1007"/>
      <c r="F8" s="210"/>
      <c r="G8" s="210"/>
      <c r="H8" s="1007"/>
    </row>
    <row r="9" spans="2:8" x14ac:dyDescent="0.35">
      <c r="B9" s="1007">
        <v>3</v>
      </c>
      <c r="C9" s="1560"/>
      <c r="D9" s="753" t="s">
        <v>2020</v>
      </c>
      <c r="E9" s="1007"/>
      <c r="F9" s="210"/>
      <c r="G9" s="210"/>
      <c r="H9" s="1007"/>
    </row>
    <row r="10" spans="2:8" ht="15" customHeight="1" x14ac:dyDescent="0.35">
      <c r="B10" s="1007">
        <v>4</v>
      </c>
      <c r="C10" s="1561"/>
      <c r="D10" s="1007" t="s">
        <v>2187</v>
      </c>
      <c r="E10" s="1007"/>
      <c r="F10" s="210"/>
      <c r="G10" s="210"/>
      <c r="H10" s="1007"/>
    </row>
    <row r="11" spans="2:8" ht="14.65" customHeight="1" x14ac:dyDescent="0.35">
      <c r="B11" s="1007">
        <v>5</v>
      </c>
      <c r="C11" s="1559" t="s">
        <v>2189</v>
      </c>
      <c r="D11" s="1007" t="s">
        <v>2154</v>
      </c>
      <c r="E11" s="1007"/>
      <c r="F11" s="210"/>
      <c r="G11" s="210"/>
      <c r="H11" s="1007"/>
    </row>
    <row r="12" spans="2:8" x14ac:dyDescent="0.35">
      <c r="B12" s="1007">
        <v>6</v>
      </c>
      <c r="C12" s="1560"/>
      <c r="D12" s="1007" t="s">
        <v>841</v>
      </c>
      <c r="E12" s="1007"/>
      <c r="F12" s="210"/>
      <c r="G12" s="210"/>
      <c r="H12" s="1007"/>
    </row>
    <row r="13" spans="2:8" x14ac:dyDescent="0.35">
      <c r="B13" s="1007">
        <v>7</v>
      </c>
      <c r="C13" s="1560"/>
      <c r="D13" s="1008" t="s">
        <v>2020</v>
      </c>
      <c r="E13" s="1007"/>
      <c r="F13" s="210"/>
      <c r="G13" s="210"/>
      <c r="H13" s="1007"/>
    </row>
    <row r="14" spans="2:8" x14ac:dyDescent="0.35">
      <c r="B14" s="1007">
        <v>8</v>
      </c>
      <c r="C14" s="1560"/>
      <c r="D14" s="1007" t="s">
        <v>839</v>
      </c>
      <c r="E14" s="1007"/>
      <c r="F14" s="210"/>
      <c r="G14" s="210"/>
      <c r="H14" s="1007"/>
    </row>
    <row r="15" spans="2:8" x14ac:dyDescent="0.35">
      <c r="B15" s="1007">
        <v>9</v>
      </c>
      <c r="C15" s="1560"/>
      <c r="D15" s="1008" t="s">
        <v>2019</v>
      </c>
      <c r="E15" s="1007"/>
      <c r="F15" s="210"/>
      <c r="G15" s="210"/>
      <c r="H15" s="1007"/>
    </row>
    <row r="16" spans="2:8" x14ac:dyDescent="0.35">
      <c r="B16" s="1007">
        <v>10</v>
      </c>
      <c r="C16" s="1560"/>
      <c r="D16" s="1008" t="s">
        <v>2188</v>
      </c>
      <c r="E16" s="1007"/>
      <c r="F16" s="210"/>
      <c r="G16" s="210"/>
      <c r="H16" s="1007"/>
    </row>
    <row r="17" spans="2:8" x14ac:dyDescent="0.35">
      <c r="B17" s="1007">
        <v>11</v>
      </c>
      <c r="C17" s="1561"/>
      <c r="D17" s="1007" t="s">
        <v>2187</v>
      </c>
      <c r="E17" s="1007"/>
      <c r="F17" s="210"/>
      <c r="G17" s="210"/>
      <c r="H17" s="1007"/>
    </row>
  </sheetData>
  <mergeCells count="8">
    <mergeCell ref="C7:C10"/>
    <mergeCell ref="C11:C17"/>
    <mergeCell ref="F5:F6"/>
    <mergeCell ref="G5:G6"/>
    <mergeCell ref="H5:H6"/>
    <mergeCell ref="C5:C6"/>
    <mergeCell ref="D5:D6"/>
    <mergeCell ref="E5:E6"/>
  </mergeCells>
  <pageMargins left="0.70866141732283472" right="0.70866141732283472" top="0.74803149606299213" bottom="0.74803149606299213" header="0.31496062992125984" footer="0.31496062992125984"/>
  <pageSetup paperSize="9" scale="46" orientation="landscape" r:id="rId1"/>
  <headerFooter>
    <oddHeader>&amp;CEN</oddHeader>
  </headerFooter>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4379C-ADBC-4506-BEEB-C556B8212CE6}">
  <sheetPr>
    <tabColor theme="0"/>
    <pageSetUpPr fitToPage="1"/>
  </sheetPr>
  <dimension ref="A2:E15"/>
  <sheetViews>
    <sheetView view="pageLayout" zoomScaleNormal="100" zoomScaleSheetLayoutView="85" workbookViewId="0">
      <selection activeCell="C2" sqref="C2"/>
    </sheetView>
  </sheetViews>
  <sheetFormatPr defaultRowHeight="14.5" x14ac:dyDescent="0.35"/>
  <cols>
    <col min="1" max="1" width="5.54296875" bestFit="1" customWidth="1"/>
    <col min="2" max="2" width="50.26953125" customWidth="1"/>
    <col min="3" max="3" width="44.54296875" customWidth="1"/>
    <col min="4" max="4" width="25.7265625" customWidth="1"/>
    <col min="5" max="5" width="26.453125" customWidth="1"/>
  </cols>
  <sheetData>
    <row r="2" spans="1:5" s="1019" customFormat="1" ht="25.5" customHeight="1" x14ac:dyDescent="0.35">
      <c r="A2" s="1022" t="s">
        <v>2197</v>
      </c>
      <c r="B2" s="1021"/>
      <c r="C2" s="1021"/>
      <c r="D2" s="1020"/>
    </row>
    <row r="5" spans="1:5" ht="36.65" customHeight="1" x14ac:dyDescent="0.35">
      <c r="A5" s="1569"/>
      <c r="B5" s="1569"/>
      <c r="C5" s="1570" t="s">
        <v>1376</v>
      </c>
      <c r="D5" s="1570" t="s">
        <v>2209</v>
      </c>
      <c r="E5" s="1570" t="s">
        <v>2208</v>
      </c>
    </row>
    <row r="6" spans="1:5" x14ac:dyDescent="0.35">
      <c r="A6" s="1569"/>
      <c r="B6" s="1569"/>
      <c r="C6" s="1571"/>
      <c r="D6" s="1571"/>
      <c r="E6" s="1571"/>
    </row>
    <row r="7" spans="1:5" x14ac:dyDescent="0.35">
      <c r="A7" s="1569"/>
      <c r="B7" s="1569"/>
      <c r="C7" s="1571"/>
      <c r="D7" s="1571"/>
      <c r="E7" s="1571"/>
    </row>
    <row r="8" spans="1:5" x14ac:dyDescent="0.35">
      <c r="A8" s="1569"/>
      <c r="B8" s="1569"/>
      <c r="C8" s="1572"/>
      <c r="D8" s="1572"/>
      <c r="E8" s="1572"/>
    </row>
    <row r="9" spans="1:5" x14ac:dyDescent="0.35">
      <c r="A9" s="1573" t="s">
        <v>2207</v>
      </c>
      <c r="B9" s="1574"/>
      <c r="C9" s="1018" t="s">
        <v>9</v>
      </c>
      <c r="D9" s="1017" t="s">
        <v>10</v>
      </c>
      <c r="E9" s="1017" t="s">
        <v>11</v>
      </c>
    </row>
    <row r="10" spans="1:5" x14ac:dyDescent="0.35">
      <c r="A10" s="1014" t="s">
        <v>268</v>
      </c>
      <c r="B10" s="1013" t="s">
        <v>2206</v>
      </c>
      <c r="C10" s="1013"/>
      <c r="D10" s="1016"/>
      <c r="E10" s="1016"/>
    </row>
    <row r="11" spans="1:5" x14ac:dyDescent="0.35">
      <c r="A11" s="1014" t="s">
        <v>2205</v>
      </c>
      <c r="B11" s="1013" t="s">
        <v>2204</v>
      </c>
      <c r="C11" s="1013"/>
      <c r="D11" s="1016"/>
      <c r="E11" s="1016"/>
    </row>
    <row r="12" spans="1:5" x14ac:dyDescent="0.35">
      <c r="A12" s="1014" t="s">
        <v>2203</v>
      </c>
      <c r="B12" s="1013" t="s">
        <v>2202</v>
      </c>
      <c r="C12" s="1013"/>
      <c r="D12" s="1016"/>
      <c r="E12" s="1016"/>
    </row>
    <row r="13" spans="1:5" x14ac:dyDescent="0.35">
      <c r="A13" s="1014" t="s">
        <v>2201</v>
      </c>
      <c r="B13" s="1012" t="s">
        <v>1161</v>
      </c>
      <c r="C13" s="1013"/>
      <c r="D13" s="1016"/>
      <c r="E13" s="1016"/>
    </row>
    <row r="14" spans="1:5" x14ac:dyDescent="0.35">
      <c r="A14" s="1567" t="s">
        <v>2200</v>
      </c>
      <c r="B14" s="1568"/>
      <c r="C14" s="1011"/>
      <c r="D14" s="1015"/>
      <c r="E14" s="1015"/>
    </row>
    <row r="15" spans="1:5" ht="26" x14ac:dyDescent="0.35">
      <c r="A15" s="1014" t="s">
        <v>2199</v>
      </c>
      <c r="B15" s="1013" t="s">
        <v>2198</v>
      </c>
      <c r="C15" s="1012"/>
      <c r="D15" s="1011"/>
      <c r="E15" s="1011"/>
    </row>
  </sheetData>
  <mergeCells count="6">
    <mergeCell ref="A14:B14"/>
    <mergeCell ref="A5:B8"/>
    <mergeCell ref="D5:D8"/>
    <mergeCell ref="E5:E8"/>
    <mergeCell ref="A9:B9"/>
    <mergeCell ref="C5:C8"/>
  </mergeCells>
  <pageMargins left="0.7" right="0.7" top="0.75" bottom="0.75" header="0.3" footer="0.3"/>
  <pageSetup paperSize="9" scale="86" orientation="landscape" horizontalDpi="1200" verticalDpi="1200" r:id="rId1"/>
  <headerFooter>
    <oddHeader>&amp;CEN</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B82AD-4068-4211-BE60-814866228C60}">
  <sheetPr>
    <tabColor theme="0"/>
    <pageSetUpPr fitToPage="1"/>
  </sheetPr>
  <dimension ref="A1:G19"/>
  <sheetViews>
    <sheetView view="pageLayout" zoomScaleNormal="100" workbookViewId="0">
      <selection activeCell="E11" sqref="E11"/>
    </sheetView>
  </sheetViews>
  <sheetFormatPr defaultRowHeight="14.5" x14ac:dyDescent="0.35"/>
  <cols>
    <col min="2" max="2" width="81.26953125" customWidth="1"/>
    <col min="3" max="3" width="23.26953125" customWidth="1"/>
    <col min="4" max="4" width="30.54296875" customWidth="1"/>
    <col min="5" max="5" width="47.453125" customWidth="1"/>
    <col min="6" max="6" width="37.26953125" customWidth="1"/>
    <col min="7" max="7" width="60.26953125" customWidth="1"/>
  </cols>
  <sheetData>
    <row r="1" spans="1:7" x14ac:dyDescent="0.35">
      <c r="D1" s="117"/>
    </row>
    <row r="2" spans="1:7" ht="37.5" customHeight="1" x14ac:dyDescent="0.35">
      <c r="A2" s="111"/>
      <c r="B2" s="1110" t="s">
        <v>246</v>
      </c>
      <c r="C2" s="1110"/>
      <c r="D2" s="1110"/>
      <c r="E2" s="1110"/>
      <c r="F2" s="1110"/>
      <c r="G2" s="1110"/>
    </row>
    <row r="3" spans="1:7" x14ac:dyDescent="0.35">
      <c r="A3" s="112"/>
      <c r="B3" s="48"/>
      <c r="C3" s="48"/>
      <c r="D3" s="48"/>
      <c r="E3" s="48"/>
      <c r="F3" s="48"/>
      <c r="G3" s="48"/>
    </row>
    <row r="4" spans="1:7" x14ac:dyDescent="0.35">
      <c r="A4" s="112"/>
      <c r="B4" s="48"/>
      <c r="C4" s="48"/>
      <c r="D4" s="48"/>
      <c r="E4" s="48"/>
      <c r="F4" s="48"/>
      <c r="G4" s="48"/>
    </row>
    <row r="5" spans="1:7" x14ac:dyDescent="0.35">
      <c r="A5" s="48"/>
      <c r="B5" s="48"/>
      <c r="C5" s="92" t="s">
        <v>9</v>
      </c>
      <c r="D5" s="92" t="s">
        <v>10</v>
      </c>
      <c r="E5" s="92" t="s">
        <v>11</v>
      </c>
      <c r="F5" s="92" t="s">
        <v>54</v>
      </c>
      <c r="G5" s="92" t="s">
        <v>55</v>
      </c>
    </row>
    <row r="6" spans="1:7" x14ac:dyDescent="0.35">
      <c r="A6" s="48"/>
      <c r="B6" s="48"/>
      <c r="C6" s="1103" t="s">
        <v>52</v>
      </c>
      <c r="D6" s="1103" t="s">
        <v>270</v>
      </c>
      <c r="E6" s="1103"/>
      <c r="F6" s="1103"/>
      <c r="G6" s="1103"/>
    </row>
    <row r="7" spans="1:7" x14ac:dyDescent="0.35">
      <c r="A7" s="48"/>
      <c r="B7" s="48"/>
      <c r="C7" s="1103"/>
      <c r="D7" s="92" t="s">
        <v>271</v>
      </c>
      <c r="E7" s="92" t="s">
        <v>272</v>
      </c>
      <c r="F7" s="105" t="s">
        <v>273</v>
      </c>
      <c r="G7" s="92" t="s">
        <v>274</v>
      </c>
    </row>
    <row r="8" spans="1:7" ht="29" x14ac:dyDescent="0.35">
      <c r="A8" s="106">
        <v>1</v>
      </c>
      <c r="B8" s="107" t="s">
        <v>275</v>
      </c>
      <c r="C8" s="89"/>
      <c r="D8" s="89"/>
      <c r="E8" s="47"/>
      <c r="F8" s="89"/>
      <c r="G8" s="89"/>
    </row>
    <row r="9" spans="1:7" ht="29" x14ac:dyDescent="0.35">
      <c r="A9" s="106">
        <v>2</v>
      </c>
      <c r="B9" s="107" t="s">
        <v>276</v>
      </c>
      <c r="C9" s="89"/>
      <c r="D9" s="89"/>
      <c r="E9" s="47"/>
      <c r="F9" s="89"/>
      <c r="G9" s="89"/>
    </row>
    <row r="10" spans="1:7" x14ac:dyDescent="0.35">
      <c r="A10" s="106">
        <v>3</v>
      </c>
      <c r="B10" s="107" t="s">
        <v>277</v>
      </c>
      <c r="C10" s="89"/>
      <c r="D10" s="89"/>
      <c r="E10" s="47"/>
      <c r="F10" s="89"/>
      <c r="G10" s="89"/>
    </row>
    <row r="11" spans="1:7" x14ac:dyDescent="0.35">
      <c r="A11" s="106">
        <v>4</v>
      </c>
      <c r="B11" s="103" t="s">
        <v>278</v>
      </c>
      <c r="C11" s="89"/>
      <c r="D11" s="89"/>
      <c r="E11" s="47"/>
      <c r="F11" s="89"/>
      <c r="G11" s="108"/>
    </row>
    <row r="12" spans="1:7" x14ac:dyDescent="0.35">
      <c r="A12" s="92">
        <v>5</v>
      </c>
      <c r="B12" s="109" t="s">
        <v>279</v>
      </c>
      <c r="C12" s="89"/>
      <c r="D12" s="89"/>
      <c r="E12" s="47"/>
      <c r="F12" s="89"/>
      <c r="G12" s="108"/>
    </row>
    <row r="13" spans="1:7" x14ac:dyDescent="0.35">
      <c r="A13" s="92">
        <v>6</v>
      </c>
      <c r="B13" s="109" t="s">
        <v>280</v>
      </c>
      <c r="C13" s="89"/>
      <c r="D13" s="89"/>
      <c r="E13" s="47"/>
      <c r="F13" s="89"/>
      <c r="G13" s="108"/>
    </row>
    <row r="14" spans="1:7" x14ac:dyDescent="0.35">
      <c r="A14" s="92">
        <v>7</v>
      </c>
      <c r="B14" s="109" t="s">
        <v>281</v>
      </c>
      <c r="C14" s="89"/>
      <c r="D14" s="89"/>
      <c r="E14" s="47"/>
      <c r="F14" s="89"/>
      <c r="G14" s="108"/>
    </row>
    <row r="15" spans="1:7" x14ac:dyDescent="0.35">
      <c r="A15" s="92">
        <v>8</v>
      </c>
      <c r="B15" s="109" t="s">
        <v>282</v>
      </c>
      <c r="C15" s="89"/>
      <c r="D15" s="89"/>
      <c r="E15" s="47"/>
      <c r="F15" s="89"/>
      <c r="G15" s="108"/>
    </row>
    <row r="16" spans="1:7" x14ac:dyDescent="0.35">
      <c r="A16" s="92">
        <v>9</v>
      </c>
      <c r="B16" s="109" t="s">
        <v>283</v>
      </c>
      <c r="C16" s="89"/>
      <c r="D16" s="89"/>
      <c r="E16" s="47"/>
      <c r="F16" s="89"/>
      <c r="G16" s="108"/>
    </row>
    <row r="17" spans="1:7" x14ac:dyDescent="0.35">
      <c r="A17" s="92">
        <v>10</v>
      </c>
      <c r="B17" s="109" t="s">
        <v>284</v>
      </c>
      <c r="C17" s="89"/>
      <c r="D17" s="89"/>
      <c r="E17" s="47"/>
      <c r="F17" s="89"/>
      <c r="G17" s="108"/>
    </row>
    <row r="18" spans="1:7" x14ac:dyDescent="0.35">
      <c r="A18" s="92">
        <v>11</v>
      </c>
      <c r="B18" s="109" t="s">
        <v>285</v>
      </c>
      <c r="C18" s="89"/>
      <c r="D18" s="89"/>
      <c r="E18" s="47"/>
      <c r="F18" s="89"/>
      <c r="G18" s="108"/>
    </row>
    <row r="19" spans="1:7" x14ac:dyDescent="0.35">
      <c r="A19" s="106">
        <v>12</v>
      </c>
      <c r="B19" s="103" t="s">
        <v>286</v>
      </c>
      <c r="C19" s="89"/>
      <c r="D19" s="89"/>
      <c r="E19" s="47"/>
      <c r="F19" s="89"/>
      <c r="G19" s="89"/>
    </row>
  </sheetData>
  <mergeCells count="3">
    <mergeCell ref="C6:C7"/>
    <mergeCell ref="D6:G6"/>
    <mergeCell ref="B2:G2"/>
  </mergeCells>
  <pageMargins left="0.7" right="0.7" top="0.75" bottom="0.75" header="0.3" footer="0.3"/>
  <pageSetup paperSize="9" scale="45" orientation="landscape" r:id="rId1"/>
  <headerFooter>
    <oddHeader>&amp;CEN</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484B7-1B1E-460A-85D5-100DB60C63D8}">
  <sheetPr>
    <tabColor theme="0"/>
    <pageSetUpPr fitToPage="1"/>
  </sheetPr>
  <dimension ref="B3:I12"/>
  <sheetViews>
    <sheetView showGridLines="0" view="pageLayout" zoomScaleNormal="100" workbookViewId="0">
      <selection activeCell="I30" sqref="I30"/>
    </sheetView>
  </sheetViews>
  <sheetFormatPr defaultColWidth="9.26953125" defaultRowHeight="14.5" x14ac:dyDescent="0.35"/>
  <cols>
    <col min="2" max="2" width="20.7265625" customWidth="1"/>
    <col min="3" max="3" width="18.26953125" customWidth="1"/>
    <col min="4" max="8" width="14.7265625" customWidth="1"/>
    <col min="9" max="9" width="26.453125" customWidth="1"/>
  </cols>
  <sheetData>
    <row r="3" spans="2:9" s="110" customFormat="1" ht="18.5" x14ac:dyDescent="0.45">
      <c r="B3" s="91" t="s">
        <v>247</v>
      </c>
    </row>
    <row r="6" spans="2:9" x14ac:dyDescent="0.35">
      <c r="B6" s="47" t="s">
        <v>9</v>
      </c>
      <c r="C6" s="56" t="s">
        <v>10</v>
      </c>
      <c r="D6" s="47" t="s">
        <v>11</v>
      </c>
      <c r="E6" s="47" t="s">
        <v>54</v>
      </c>
      <c r="F6" s="47" t="s">
        <v>55</v>
      </c>
      <c r="G6" s="47" t="s">
        <v>252</v>
      </c>
      <c r="H6" s="47" t="s">
        <v>253</v>
      </c>
      <c r="I6" s="56" t="s">
        <v>304</v>
      </c>
    </row>
    <row r="7" spans="2:9" x14ac:dyDescent="0.35">
      <c r="B7" s="1111" t="s">
        <v>303</v>
      </c>
      <c r="C7" s="1104" t="s">
        <v>302</v>
      </c>
      <c r="D7" s="1112" t="s">
        <v>301</v>
      </c>
      <c r="E7" s="1113"/>
      <c r="F7" s="1113"/>
      <c r="G7" s="1113"/>
      <c r="H7" s="1114"/>
      <c r="I7" s="89" t="s">
        <v>300</v>
      </c>
    </row>
    <row r="8" spans="2:9" ht="43.5" x14ac:dyDescent="0.35">
      <c r="B8" s="1111"/>
      <c r="C8" s="1104"/>
      <c r="D8" s="47" t="s">
        <v>289</v>
      </c>
      <c r="E8" s="47" t="s">
        <v>299</v>
      </c>
      <c r="F8" s="47" t="s">
        <v>298</v>
      </c>
      <c r="G8" s="47" t="s">
        <v>297</v>
      </c>
      <c r="H8" s="47" t="s">
        <v>296</v>
      </c>
      <c r="I8" s="116"/>
    </row>
    <row r="9" spans="2:9" ht="20.149999999999999" customHeight="1" x14ac:dyDescent="0.35">
      <c r="B9" s="113" t="s">
        <v>295</v>
      </c>
      <c r="C9" s="113" t="s">
        <v>289</v>
      </c>
      <c r="D9" s="115" t="s">
        <v>288</v>
      </c>
      <c r="E9" s="114"/>
      <c r="F9" s="114"/>
      <c r="G9" s="114"/>
      <c r="H9" s="114"/>
      <c r="I9" s="113" t="s">
        <v>293</v>
      </c>
    </row>
    <row r="10" spans="2:9" ht="20.149999999999999" customHeight="1" x14ac:dyDescent="0.35">
      <c r="B10" s="113" t="s">
        <v>294</v>
      </c>
      <c r="C10" s="113" t="s">
        <v>289</v>
      </c>
      <c r="D10" s="114"/>
      <c r="E10" s="115" t="s">
        <v>288</v>
      </c>
      <c r="F10" s="114"/>
      <c r="G10" s="114"/>
      <c r="H10" s="114"/>
      <c r="I10" s="113" t="s">
        <v>293</v>
      </c>
    </row>
    <row r="11" spans="2:9" ht="20.149999999999999" customHeight="1" x14ac:dyDescent="0.35">
      <c r="B11" s="113" t="s">
        <v>292</v>
      </c>
      <c r="C11" s="113" t="s">
        <v>289</v>
      </c>
      <c r="D11" s="114"/>
      <c r="E11" s="114"/>
      <c r="F11" s="114"/>
      <c r="G11" s="115" t="s">
        <v>288</v>
      </c>
      <c r="H11" s="115"/>
      <c r="I11" s="113" t="s">
        <v>291</v>
      </c>
    </row>
    <row r="12" spans="2:9" ht="20.149999999999999" customHeight="1" x14ac:dyDescent="0.35">
      <c r="B12" s="113" t="s">
        <v>290</v>
      </c>
      <c r="C12" s="113" t="s">
        <v>289</v>
      </c>
      <c r="D12" s="114"/>
      <c r="E12" s="114"/>
      <c r="F12" s="115" t="s">
        <v>288</v>
      </c>
      <c r="G12" s="114"/>
      <c r="H12" s="114"/>
      <c r="I12" s="113" t="s">
        <v>287</v>
      </c>
    </row>
  </sheetData>
  <mergeCells count="3">
    <mergeCell ref="B7:B8"/>
    <mergeCell ref="C7:C8"/>
    <mergeCell ref="D7:H7"/>
  </mergeCells>
  <pageMargins left="0.70866141732283472" right="0.70866141732283472" top="0.74803149606299213" bottom="0.74803149606299213" header="0.31496062992125984" footer="0.31496062992125984"/>
  <pageSetup paperSize="9" scale="88" orientation="landscape" r:id="rId1"/>
  <headerFooter>
    <oddHeader>&amp;CEN</oddHeader>
    <oddFooter>&amp;C&amp;P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8177E-E279-4E12-A0F7-A452134C06AF}">
  <sheetPr>
    <tabColor theme="0"/>
    <pageSetUpPr fitToPage="1"/>
  </sheetPr>
  <dimension ref="B3:D13"/>
  <sheetViews>
    <sheetView showGridLines="0" view="pageLayout" zoomScaleNormal="98" workbookViewId="0"/>
  </sheetViews>
  <sheetFormatPr defaultColWidth="9.26953125" defaultRowHeight="14.5" x14ac:dyDescent="0.35"/>
  <cols>
    <col min="1" max="1" width="7.7265625" customWidth="1"/>
    <col min="2" max="2" width="15.453125" style="117" customWidth="1"/>
    <col min="3" max="3" width="12.26953125" bestFit="1" customWidth="1"/>
    <col min="4" max="4" width="84.26953125" bestFit="1" customWidth="1"/>
    <col min="5" max="7" width="26.7265625" customWidth="1"/>
  </cols>
  <sheetData>
    <row r="3" spans="2:4" ht="18.5" x14ac:dyDescent="0.35">
      <c r="B3" s="91" t="s">
        <v>248</v>
      </c>
      <c r="C3" s="121"/>
    </row>
    <row r="4" spans="2:4" x14ac:dyDescent="0.35">
      <c r="B4" t="s">
        <v>212</v>
      </c>
      <c r="C4" s="120"/>
    </row>
    <row r="7" spans="2:4" x14ac:dyDescent="0.35">
      <c r="B7" s="47" t="s">
        <v>213</v>
      </c>
      <c r="C7" s="47" t="s">
        <v>137</v>
      </c>
      <c r="D7" s="89" t="s">
        <v>214</v>
      </c>
    </row>
    <row r="8" spans="2:4" s="119" customFormat="1" ht="29" x14ac:dyDescent="0.25">
      <c r="B8" s="47" t="s">
        <v>308</v>
      </c>
      <c r="C8" s="47" t="s">
        <v>140</v>
      </c>
      <c r="D8" s="89" t="s">
        <v>307</v>
      </c>
    </row>
    <row r="9" spans="2:4" s="119" customFormat="1" ht="29" x14ac:dyDescent="0.25">
      <c r="B9" s="47" t="s">
        <v>306</v>
      </c>
      <c r="C9" s="47" t="s">
        <v>143</v>
      </c>
      <c r="D9" s="89" t="s">
        <v>305</v>
      </c>
    </row>
    <row r="12" spans="2:4" x14ac:dyDescent="0.35">
      <c r="B12" s="118"/>
    </row>
    <row r="13" spans="2:4" x14ac:dyDescent="0.35">
      <c r="B13"/>
    </row>
  </sheetData>
  <pageMargins left="0.70866141732283472" right="0.70866141732283472" top="0.74803149606299213" bottom="0.74803149606299213" header="0.31496062992125984" footer="0.31496062992125984"/>
  <pageSetup paperSize="9" orientation="landscape" r:id="rId1"/>
  <headerFooter>
    <oddHeader>&amp;CEN</oddHeader>
    <oddFooter>&amp;C&amp;P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B4012-BB1D-425A-A4E8-98D2EE2ECCAB}">
  <sheetPr>
    <tabColor theme="0"/>
    <pageSetUpPr fitToPage="1"/>
  </sheetPr>
  <dimension ref="A3:D11"/>
  <sheetViews>
    <sheetView showGridLines="0" view="pageLayout" zoomScaleNormal="100" workbookViewId="0"/>
  </sheetViews>
  <sheetFormatPr defaultColWidth="11.453125" defaultRowHeight="14.5" x14ac:dyDescent="0.35"/>
  <cols>
    <col min="1" max="1" width="6.26953125" customWidth="1"/>
    <col min="2" max="2" width="14.7265625" customWidth="1"/>
    <col min="3" max="3" width="13.26953125" customWidth="1"/>
    <col min="4" max="4" width="95.7265625" customWidth="1"/>
  </cols>
  <sheetData>
    <row r="3" spans="1:4" ht="18.5" x14ac:dyDescent="0.35">
      <c r="A3" s="27"/>
      <c r="B3" s="91" t="s">
        <v>249</v>
      </c>
      <c r="C3" s="27"/>
      <c r="D3" s="91"/>
    </row>
    <row r="4" spans="1:4" x14ac:dyDescent="0.35">
      <c r="B4" t="s">
        <v>212</v>
      </c>
    </row>
    <row r="7" spans="1:4" x14ac:dyDescent="0.35">
      <c r="B7" s="47" t="s">
        <v>213</v>
      </c>
      <c r="C7" s="47" t="s">
        <v>137</v>
      </c>
      <c r="D7" s="89" t="s">
        <v>214</v>
      </c>
    </row>
    <row r="8" spans="1:4" ht="29" x14ac:dyDescent="0.35">
      <c r="B8" s="47" t="s">
        <v>315</v>
      </c>
      <c r="C8" s="47" t="s">
        <v>140</v>
      </c>
      <c r="D8" s="89" t="s">
        <v>314</v>
      </c>
    </row>
    <row r="9" spans="1:4" ht="29" x14ac:dyDescent="0.35">
      <c r="B9" s="47" t="s">
        <v>310</v>
      </c>
      <c r="C9" s="47" t="s">
        <v>143</v>
      </c>
      <c r="D9" s="89" t="s">
        <v>313</v>
      </c>
    </row>
    <row r="10" spans="1:4" ht="29" x14ac:dyDescent="0.35">
      <c r="B10" s="47" t="s">
        <v>312</v>
      </c>
      <c r="C10" s="47" t="s">
        <v>239</v>
      </c>
      <c r="D10" s="89" t="s">
        <v>311</v>
      </c>
    </row>
    <row r="11" spans="1:4" s="22" customFormat="1" ht="29" x14ac:dyDescent="0.35">
      <c r="B11" s="23" t="s">
        <v>310</v>
      </c>
      <c r="C11" s="23" t="s">
        <v>224</v>
      </c>
      <c r="D11" s="24" t="s">
        <v>309</v>
      </c>
    </row>
  </sheetData>
  <pageMargins left="0.70866141732283472" right="0.70866141732283472" top="0.74803149606299213" bottom="0.74803149606299213" header="0.31496062992125984" footer="0.31496062992125984"/>
  <pageSetup paperSize="9" orientation="landscape" r:id="rId1"/>
  <headerFooter>
    <oddHeader>&amp;CEN</oddHeader>
    <oddFooter>&amp;C&amp;P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DAA42-9BC5-4B8C-A28E-5A6FFE19C83A}">
  <sheetPr>
    <tabColor theme="0"/>
    <pageSetUpPr fitToPage="1"/>
  </sheetPr>
  <dimension ref="A2:M19"/>
  <sheetViews>
    <sheetView showGridLines="0" view="pageLayout" zoomScaleNormal="100" workbookViewId="0"/>
  </sheetViews>
  <sheetFormatPr defaultColWidth="11.453125" defaultRowHeight="14.5" x14ac:dyDescent="0.35"/>
  <cols>
    <col min="1" max="1" width="4" customWidth="1"/>
    <col min="2" max="2" width="19.26953125" customWidth="1"/>
    <col min="3" max="3" width="5.453125" customWidth="1"/>
    <col min="4" max="4" width="6.453125" customWidth="1"/>
    <col min="5" max="5" width="8" customWidth="1"/>
    <col min="6" max="6" width="5.26953125" customWidth="1"/>
    <col min="7" max="7" width="9.7265625" customWidth="1"/>
    <col min="8" max="8" width="10.453125" customWidth="1"/>
    <col min="9" max="9" width="10.7265625" customWidth="1"/>
    <col min="10" max="10" width="12.26953125" customWidth="1"/>
    <col min="11" max="11" width="9.26953125" customWidth="1"/>
    <col min="12" max="12" width="12.26953125" customWidth="1"/>
  </cols>
  <sheetData>
    <row r="2" spans="1:13" ht="16.5" x14ac:dyDescent="0.35">
      <c r="B2" s="146" t="s">
        <v>250</v>
      </c>
    </row>
    <row r="3" spans="1:13" x14ac:dyDescent="0.35">
      <c r="B3" s="145" t="s">
        <v>337</v>
      </c>
    </row>
    <row r="4" spans="1:13" ht="16" x14ac:dyDescent="0.35">
      <c r="A4" s="144"/>
    </row>
    <row r="5" spans="1:13" x14ac:dyDescent="0.35">
      <c r="A5" s="140"/>
      <c r="B5" s="143"/>
      <c r="C5" s="126" t="s">
        <v>9</v>
      </c>
      <c r="D5" s="126" t="s">
        <v>10</v>
      </c>
      <c r="E5" s="126" t="s">
        <v>11</v>
      </c>
      <c r="F5" s="126" t="s">
        <v>54</v>
      </c>
      <c r="G5" s="126" t="s">
        <v>55</v>
      </c>
      <c r="H5" s="139" t="s">
        <v>336</v>
      </c>
      <c r="I5" s="139" t="s">
        <v>335</v>
      </c>
      <c r="J5" s="126" t="s">
        <v>252</v>
      </c>
      <c r="K5" s="126" t="s">
        <v>253</v>
      </c>
      <c r="L5" s="126" t="s">
        <v>304</v>
      </c>
      <c r="M5" s="2"/>
    </row>
    <row r="6" spans="1:13" ht="28.5" customHeight="1" x14ac:dyDescent="0.35">
      <c r="A6" s="140"/>
      <c r="B6" s="143"/>
      <c r="C6" s="1115" t="s">
        <v>334</v>
      </c>
      <c r="D6" s="1116"/>
      <c r="E6" s="1116"/>
      <c r="F6" s="1116"/>
      <c r="G6" s="1117"/>
      <c r="H6" s="1118" t="s">
        <v>333</v>
      </c>
      <c r="I6" s="1119"/>
      <c r="J6" s="1120" t="s">
        <v>332</v>
      </c>
      <c r="K6" s="142"/>
      <c r="L6" s="141"/>
      <c r="M6" s="2"/>
    </row>
    <row r="7" spans="1:13" ht="51" x14ac:dyDescent="0.35">
      <c r="A7" s="140"/>
      <c r="B7" s="138" t="s">
        <v>331</v>
      </c>
      <c r="C7" s="126" t="s">
        <v>171</v>
      </c>
      <c r="D7" s="126" t="s">
        <v>330</v>
      </c>
      <c r="E7" s="126" t="s">
        <v>329</v>
      </c>
      <c r="F7" s="126" t="s">
        <v>328</v>
      </c>
      <c r="G7" s="126" t="s">
        <v>327</v>
      </c>
      <c r="H7" s="139" t="s">
        <v>326</v>
      </c>
      <c r="I7" s="139" t="s">
        <v>325</v>
      </c>
      <c r="J7" s="1121"/>
      <c r="K7" s="139" t="s">
        <v>324</v>
      </c>
      <c r="L7" s="139" t="s">
        <v>323</v>
      </c>
      <c r="M7" s="2"/>
    </row>
    <row r="8" spans="1:13" ht="26.25" customHeight="1" x14ac:dyDescent="0.35">
      <c r="A8" s="126">
        <v>1</v>
      </c>
      <c r="B8" s="138" t="s">
        <v>322</v>
      </c>
      <c r="C8" s="126"/>
      <c r="D8" s="126"/>
      <c r="E8" s="126"/>
      <c r="F8" s="126"/>
      <c r="G8" s="126"/>
      <c r="H8" s="137"/>
      <c r="I8" s="137"/>
      <c r="J8" s="136"/>
      <c r="K8" s="126"/>
      <c r="L8" s="126"/>
      <c r="M8" s="2"/>
    </row>
    <row r="9" spans="1:13" ht="26.25" customHeight="1" x14ac:dyDescent="0.35">
      <c r="A9" s="133">
        <v>2</v>
      </c>
      <c r="B9" s="129" t="s">
        <v>31</v>
      </c>
      <c r="C9" s="133"/>
      <c r="D9" s="133"/>
      <c r="E9" s="133"/>
      <c r="F9" s="133"/>
      <c r="G9" s="133"/>
      <c r="H9" s="135"/>
      <c r="I9" s="135"/>
      <c r="J9" s="134"/>
      <c r="K9" s="133"/>
      <c r="L9" s="133"/>
      <c r="M9" s="2"/>
    </row>
    <row r="10" spans="1:13" x14ac:dyDescent="0.35">
      <c r="A10" s="126">
        <v>3</v>
      </c>
      <c r="B10" s="132" t="s">
        <v>321</v>
      </c>
      <c r="C10" s="130"/>
      <c r="D10" s="130"/>
      <c r="E10" s="130"/>
      <c r="F10" s="130"/>
      <c r="G10" s="130"/>
      <c r="H10" s="131"/>
      <c r="I10" s="131"/>
      <c r="J10" s="130"/>
      <c r="K10" s="130"/>
      <c r="L10" s="130"/>
      <c r="M10" s="2"/>
    </row>
    <row r="11" spans="1:13" x14ac:dyDescent="0.35">
      <c r="A11" s="126">
        <v>4</v>
      </c>
      <c r="B11" s="132" t="s">
        <v>320</v>
      </c>
      <c r="C11" s="130"/>
      <c r="D11" s="130"/>
      <c r="E11" s="130"/>
      <c r="F11" s="130"/>
      <c r="G11" s="130"/>
      <c r="H11" s="131"/>
      <c r="I11" s="131"/>
      <c r="J11" s="130"/>
      <c r="K11" s="130"/>
      <c r="L11" s="130"/>
      <c r="M11" s="2"/>
    </row>
    <row r="12" spans="1:13" x14ac:dyDescent="0.35">
      <c r="A12" s="126">
        <v>5</v>
      </c>
      <c r="B12" s="132" t="s">
        <v>319</v>
      </c>
      <c r="C12" s="130"/>
      <c r="D12" s="130"/>
      <c r="E12" s="130"/>
      <c r="F12" s="130"/>
      <c r="G12" s="130"/>
      <c r="H12" s="131"/>
      <c r="I12" s="131"/>
      <c r="J12" s="130"/>
      <c r="K12" s="130"/>
      <c r="L12" s="130"/>
      <c r="M12" s="2"/>
    </row>
    <row r="13" spans="1:13" x14ac:dyDescent="0.35">
      <c r="A13" s="126">
        <v>6</v>
      </c>
      <c r="B13" s="132" t="s">
        <v>318</v>
      </c>
      <c r="C13" s="130"/>
      <c r="D13" s="130"/>
      <c r="E13" s="130"/>
      <c r="F13" s="130"/>
      <c r="G13" s="130"/>
      <c r="H13" s="131"/>
      <c r="I13" s="131"/>
      <c r="J13" s="130"/>
      <c r="K13" s="130"/>
      <c r="L13" s="130"/>
      <c r="M13" s="2"/>
    </row>
    <row r="14" spans="1:13" x14ac:dyDescent="0.35">
      <c r="A14" s="126">
        <v>7</v>
      </c>
      <c r="B14" s="132" t="s">
        <v>46</v>
      </c>
      <c r="C14" s="130"/>
      <c r="D14" s="130"/>
      <c r="E14" s="130"/>
      <c r="F14" s="130"/>
      <c r="G14" s="130"/>
      <c r="H14" s="131"/>
      <c r="I14" s="131"/>
      <c r="J14" s="130"/>
      <c r="K14" s="130"/>
      <c r="L14" s="130"/>
      <c r="M14" s="2"/>
    </row>
    <row r="15" spans="1:13" ht="26.25" customHeight="1" x14ac:dyDescent="0.35">
      <c r="A15" s="127">
        <v>8</v>
      </c>
      <c r="B15" s="129" t="s">
        <v>31</v>
      </c>
      <c r="C15" s="127"/>
      <c r="D15" s="127"/>
      <c r="E15" s="127"/>
      <c r="F15" s="127"/>
      <c r="G15" s="127"/>
      <c r="H15" s="127"/>
      <c r="I15" s="127"/>
      <c r="J15" s="128"/>
      <c r="K15" s="127"/>
      <c r="L15" s="127"/>
      <c r="M15" s="2"/>
    </row>
    <row r="16" spans="1:13" ht="26.25" customHeight="1" x14ac:dyDescent="0.35">
      <c r="A16" s="127">
        <v>9</v>
      </c>
      <c r="B16" s="129" t="s">
        <v>31</v>
      </c>
      <c r="C16" s="127"/>
      <c r="D16" s="127"/>
      <c r="E16" s="127"/>
      <c r="F16" s="127"/>
      <c r="G16" s="127"/>
      <c r="H16" s="127"/>
      <c r="I16" s="127"/>
      <c r="J16" s="128"/>
      <c r="K16" s="127"/>
      <c r="L16" s="127"/>
      <c r="M16" s="2"/>
    </row>
    <row r="17" spans="1:13" x14ac:dyDescent="0.35">
      <c r="A17" s="126">
        <v>10</v>
      </c>
      <c r="B17" s="132" t="s">
        <v>317</v>
      </c>
      <c r="C17" s="130"/>
      <c r="D17" s="130"/>
      <c r="E17" s="130"/>
      <c r="F17" s="130"/>
      <c r="G17" s="130"/>
      <c r="H17" s="131"/>
      <c r="I17" s="131"/>
      <c r="J17" s="130"/>
      <c r="K17" s="130"/>
      <c r="L17" s="130"/>
      <c r="M17" s="2"/>
    </row>
    <row r="18" spans="1:13" ht="26.25" customHeight="1" x14ac:dyDescent="0.35">
      <c r="A18" s="127">
        <v>11</v>
      </c>
      <c r="B18" s="129" t="s">
        <v>31</v>
      </c>
      <c r="C18" s="127"/>
      <c r="D18" s="127"/>
      <c r="E18" s="127"/>
      <c r="F18" s="127"/>
      <c r="G18" s="127"/>
      <c r="H18" s="127"/>
      <c r="I18" s="127"/>
      <c r="J18" s="128"/>
      <c r="K18" s="127"/>
      <c r="L18" s="127"/>
      <c r="M18" s="2"/>
    </row>
    <row r="19" spans="1:13" ht="21" x14ac:dyDescent="0.35">
      <c r="A19" s="126">
        <v>12</v>
      </c>
      <c r="B19" s="125" t="s">
        <v>316</v>
      </c>
      <c r="C19" s="124"/>
      <c r="D19" s="124"/>
      <c r="E19" s="124"/>
      <c r="F19" s="124"/>
      <c r="G19" s="124"/>
      <c r="H19" s="124"/>
      <c r="I19" s="124"/>
      <c r="J19" s="123"/>
      <c r="K19" s="122"/>
      <c r="L19" s="122"/>
      <c r="M19" s="2"/>
    </row>
  </sheetData>
  <mergeCells count="3">
    <mergeCell ref="C6:G6"/>
    <mergeCell ref="H6:I6"/>
    <mergeCell ref="J6:J7"/>
  </mergeCells>
  <pageMargins left="0.70866141732283472" right="0.70866141732283472" top="0.74803149606299213" bottom="0.74803149606299213" header="0.31496062992125984" footer="0.31496062992125984"/>
  <pageSetup paperSize="9" orientation="landscape" r:id="rId1"/>
  <headerFooter>
    <oddHeader>&amp;CEN</oddHeader>
    <oddFooter>&amp;C&amp;P</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A2F9C-699F-4223-A585-4D124F0E67F6}">
  <sheetPr>
    <tabColor rgb="FFFFC000"/>
    <pageSetUpPr fitToPage="1"/>
  </sheetPr>
  <dimension ref="A3:I133"/>
  <sheetViews>
    <sheetView showGridLines="0" view="pageLayout" zoomScaleNormal="130" workbookViewId="0">
      <selection activeCell="B14" sqref="B14"/>
    </sheetView>
  </sheetViews>
  <sheetFormatPr defaultColWidth="9" defaultRowHeight="14.5" x14ac:dyDescent="0.35"/>
  <cols>
    <col min="1" max="1" width="6.26953125" customWidth="1"/>
    <col min="3" max="3" width="57.7265625" customWidth="1"/>
    <col min="4" max="4" width="20.453125" customWidth="1"/>
    <col min="5" max="5" width="57" customWidth="1"/>
  </cols>
  <sheetData>
    <row r="3" spans="2:9" ht="18.5" x14ac:dyDescent="0.45">
      <c r="B3" s="45" t="s">
        <v>338</v>
      </c>
    </row>
    <row r="4" spans="2:9" ht="18.5" x14ac:dyDescent="0.45">
      <c r="B4" s="45"/>
    </row>
    <row r="5" spans="2:9" ht="18.5" x14ac:dyDescent="0.45">
      <c r="B5" s="45"/>
    </row>
    <row r="6" spans="2:9" x14ac:dyDescent="0.35">
      <c r="D6" s="29" t="s">
        <v>472</v>
      </c>
      <c r="E6" s="29" t="s">
        <v>471</v>
      </c>
    </row>
    <row r="7" spans="2:9" ht="29" x14ac:dyDescent="0.35">
      <c r="D7" s="29" t="s">
        <v>470</v>
      </c>
      <c r="E7" s="29" t="s">
        <v>469</v>
      </c>
    </row>
    <row r="8" spans="2:9" x14ac:dyDescent="0.35">
      <c r="B8" s="1137" t="s">
        <v>468</v>
      </c>
      <c r="C8" s="1138"/>
      <c r="D8" s="1138"/>
      <c r="E8" s="1139"/>
    </row>
    <row r="9" spans="2:9" x14ac:dyDescent="0.35">
      <c r="B9" s="152">
        <v>1</v>
      </c>
      <c r="C9" s="150" t="s">
        <v>467</v>
      </c>
      <c r="D9" s="1033">
        <v>760000</v>
      </c>
      <c r="E9" s="1035"/>
    </row>
    <row r="10" spans="2:9" x14ac:dyDescent="0.35">
      <c r="B10" s="152"/>
      <c r="C10" s="150" t="s">
        <v>465</v>
      </c>
      <c r="D10" s="1033">
        <v>760000</v>
      </c>
      <c r="E10" s="1035" t="s">
        <v>2030</v>
      </c>
    </row>
    <row r="11" spans="2:9" x14ac:dyDescent="0.35">
      <c r="B11" s="152"/>
      <c r="C11" s="150" t="s">
        <v>464</v>
      </c>
      <c r="D11" s="1033"/>
      <c r="E11" s="1035"/>
    </row>
    <row r="12" spans="2:9" x14ac:dyDescent="0.35">
      <c r="B12" s="152"/>
      <c r="C12" s="150" t="s">
        <v>463</v>
      </c>
      <c r="D12" s="1033"/>
      <c r="E12" s="1035"/>
    </row>
    <row r="13" spans="2:9" x14ac:dyDescent="0.35">
      <c r="B13" s="152">
        <v>2</v>
      </c>
      <c r="C13" s="150" t="s">
        <v>462</v>
      </c>
      <c r="D13" s="1033">
        <v>18155433.026179999</v>
      </c>
      <c r="E13" s="1035" t="s">
        <v>2029</v>
      </c>
    </row>
    <row r="14" spans="2:9" x14ac:dyDescent="0.35">
      <c r="B14" s="152">
        <v>3</v>
      </c>
      <c r="C14" s="150" t="s">
        <v>461</v>
      </c>
      <c r="D14" s="1033">
        <v>753.029</v>
      </c>
      <c r="E14" s="1035" t="s">
        <v>2028</v>
      </c>
      <c r="I14" s="118"/>
    </row>
    <row r="15" spans="2:9" x14ac:dyDescent="0.35">
      <c r="B15" s="152" t="s">
        <v>460</v>
      </c>
      <c r="C15" s="150" t="s">
        <v>459</v>
      </c>
      <c r="D15" s="1033"/>
      <c r="E15" s="1035"/>
    </row>
    <row r="16" spans="2:9" ht="24" x14ac:dyDescent="0.35">
      <c r="B16" s="152">
        <v>4</v>
      </c>
      <c r="C16" s="150" t="s">
        <v>458</v>
      </c>
      <c r="D16" s="1033"/>
      <c r="E16" s="1035"/>
    </row>
    <row r="17" spans="2:5" x14ac:dyDescent="0.35">
      <c r="B17" s="152">
        <v>5</v>
      </c>
      <c r="C17" s="150" t="s">
        <v>457</v>
      </c>
      <c r="D17" s="1033"/>
      <c r="E17" s="1035"/>
    </row>
    <row r="18" spans="2:5" x14ac:dyDescent="0.35">
      <c r="B18" s="152" t="s">
        <v>456</v>
      </c>
      <c r="C18" s="150" t="s">
        <v>455</v>
      </c>
      <c r="D18" s="1033">
        <v>3000000</v>
      </c>
      <c r="E18" s="1035" t="s">
        <v>2027</v>
      </c>
    </row>
    <row r="19" spans="2:5" x14ac:dyDescent="0.35">
      <c r="B19" s="158">
        <v>6</v>
      </c>
      <c r="C19" s="161" t="s">
        <v>454</v>
      </c>
      <c r="D19" s="1034">
        <v>21916186.055179998</v>
      </c>
      <c r="E19" s="1035"/>
    </row>
    <row r="20" spans="2:5" x14ac:dyDescent="0.35">
      <c r="B20" s="1122" t="s">
        <v>453</v>
      </c>
      <c r="C20" s="1123"/>
      <c r="D20" s="1123"/>
      <c r="E20" s="1124"/>
    </row>
    <row r="21" spans="2:5" x14ac:dyDescent="0.35">
      <c r="B21" s="152">
        <v>7</v>
      </c>
      <c r="C21" s="151" t="s">
        <v>452</v>
      </c>
      <c r="D21" s="1033">
        <v>-3829.5085086865756</v>
      </c>
      <c r="E21" s="1035" t="s">
        <v>2026</v>
      </c>
    </row>
    <row r="22" spans="2:5" x14ac:dyDescent="0.35">
      <c r="B22" s="152">
        <v>8</v>
      </c>
      <c r="C22" s="151" t="s">
        <v>451</v>
      </c>
      <c r="D22" s="1033">
        <v>-30130.256720000005</v>
      </c>
      <c r="E22" s="1035" t="s">
        <v>2025</v>
      </c>
    </row>
    <row r="23" spans="2:5" x14ac:dyDescent="0.35">
      <c r="B23" s="152">
        <v>9</v>
      </c>
      <c r="C23" s="151" t="s">
        <v>31</v>
      </c>
      <c r="D23" s="153"/>
      <c r="E23" s="149"/>
    </row>
    <row r="24" spans="2:5" ht="36" x14ac:dyDescent="0.35">
      <c r="B24" s="152">
        <v>10</v>
      </c>
      <c r="C24" s="151" t="s">
        <v>450</v>
      </c>
      <c r="D24" s="153"/>
      <c r="E24" s="149"/>
    </row>
    <row r="25" spans="2:5" ht="24" x14ac:dyDescent="0.35">
      <c r="B25" s="152">
        <v>11</v>
      </c>
      <c r="C25" s="151" t="s">
        <v>449</v>
      </c>
      <c r="D25" s="153"/>
      <c r="E25" s="149"/>
    </row>
    <row r="26" spans="2:5" x14ac:dyDescent="0.35">
      <c r="B26" s="152">
        <v>12</v>
      </c>
      <c r="C26" s="151" t="s">
        <v>448</v>
      </c>
      <c r="D26" s="153"/>
      <c r="E26" s="149"/>
    </row>
    <row r="27" spans="2:5" x14ac:dyDescent="0.35">
      <c r="B27" s="152">
        <v>13</v>
      </c>
      <c r="C27" s="151" t="s">
        <v>447</v>
      </c>
      <c r="D27" s="153"/>
      <c r="E27" s="149"/>
    </row>
    <row r="28" spans="2:5" ht="24" x14ac:dyDescent="0.35">
      <c r="B28" s="152">
        <v>14</v>
      </c>
      <c r="C28" s="151" t="s">
        <v>446</v>
      </c>
      <c r="D28" s="153"/>
      <c r="E28" s="149"/>
    </row>
    <row r="29" spans="2:5" x14ac:dyDescent="0.35">
      <c r="B29" s="152">
        <v>15</v>
      </c>
      <c r="C29" s="151" t="s">
        <v>445</v>
      </c>
      <c r="D29" s="153"/>
      <c r="E29" s="149"/>
    </row>
    <row r="30" spans="2:5" ht="24" x14ac:dyDescent="0.35">
      <c r="B30" s="152">
        <v>16</v>
      </c>
      <c r="C30" s="151" t="s">
        <v>444</v>
      </c>
      <c r="D30" s="153"/>
      <c r="E30" s="149"/>
    </row>
    <row r="31" spans="2:5" ht="36" x14ac:dyDescent="0.35">
      <c r="B31" s="152">
        <v>17</v>
      </c>
      <c r="C31" s="151" t="s">
        <v>443</v>
      </c>
      <c r="D31" s="153"/>
      <c r="E31" s="149"/>
    </row>
    <row r="32" spans="2:5" ht="48" x14ac:dyDescent="0.35">
      <c r="B32" s="152">
        <v>18</v>
      </c>
      <c r="C32" s="151" t="s">
        <v>442</v>
      </c>
      <c r="D32" s="153"/>
      <c r="E32" s="149"/>
    </row>
    <row r="33" spans="2:6" ht="48" x14ac:dyDescent="0.35">
      <c r="B33" s="152">
        <v>19</v>
      </c>
      <c r="C33" s="151" t="s">
        <v>441</v>
      </c>
      <c r="D33" s="153"/>
      <c r="E33" s="149"/>
    </row>
    <row r="34" spans="2:6" x14ac:dyDescent="0.35">
      <c r="B34" s="152">
        <v>20</v>
      </c>
      <c r="C34" s="151" t="s">
        <v>31</v>
      </c>
      <c r="D34" s="153"/>
      <c r="E34" s="149"/>
    </row>
    <row r="35" spans="2:6" ht="24" x14ac:dyDescent="0.35">
      <c r="B35" s="152" t="s">
        <v>440</v>
      </c>
      <c r="C35" s="151" t="s">
        <v>439</v>
      </c>
      <c r="D35" s="153"/>
      <c r="E35" s="149"/>
    </row>
    <row r="36" spans="2:6" x14ac:dyDescent="0.35">
      <c r="B36" s="152" t="s">
        <v>438</v>
      </c>
      <c r="C36" s="151" t="s">
        <v>437</v>
      </c>
      <c r="D36" s="153"/>
      <c r="E36" s="149"/>
    </row>
    <row r="37" spans="2:6" x14ac:dyDescent="0.35">
      <c r="B37" s="152" t="s">
        <v>436</v>
      </c>
      <c r="C37" s="149" t="s">
        <v>435</v>
      </c>
      <c r="D37" s="153"/>
      <c r="E37" s="149"/>
    </row>
    <row r="38" spans="2:6" x14ac:dyDescent="0.35">
      <c r="B38" s="152" t="s">
        <v>434</v>
      </c>
      <c r="C38" s="151" t="s">
        <v>433</v>
      </c>
      <c r="D38" s="153"/>
      <c r="E38" s="149"/>
    </row>
    <row r="39" spans="2:6" ht="36" x14ac:dyDescent="0.35">
      <c r="B39" s="152">
        <v>21</v>
      </c>
      <c r="C39" s="151" t="s">
        <v>432</v>
      </c>
      <c r="D39" s="1033">
        <v>-34664.082190000001</v>
      </c>
      <c r="E39" s="1035" t="s">
        <v>2256</v>
      </c>
    </row>
    <row r="40" spans="2:6" x14ac:dyDescent="0.35">
      <c r="B40" s="152">
        <v>22</v>
      </c>
      <c r="C40" s="151" t="s">
        <v>431</v>
      </c>
      <c r="D40" s="153"/>
      <c r="E40" s="149"/>
    </row>
    <row r="41" spans="2:6" ht="36" x14ac:dyDescent="0.35">
      <c r="B41" s="152">
        <v>23</v>
      </c>
      <c r="C41" s="151" t="s">
        <v>430</v>
      </c>
      <c r="D41" s="153"/>
      <c r="E41" s="149"/>
    </row>
    <row r="42" spans="2:6" x14ac:dyDescent="0.35">
      <c r="B42" s="152">
        <v>24</v>
      </c>
      <c r="C42" s="151" t="s">
        <v>31</v>
      </c>
      <c r="D42" s="153"/>
      <c r="E42" s="149"/>
    </row>
    <row r="43" spans="2:6" x14ac:dyDescent="0.35">
      <c r="B43" s="152">
        <v>25</v>
      </c>
      <c r="C43" s="151" t="s">
        <v>429</v>
      </c>
      <c r="D43" s="153"/>
      <c r="E43" s="149"/>
    </row>
    <row r="44" spans="2:6" x14ac:dyDescent="0.35">
      <c r="B44" s="152" t="s">
        <v>428</v>
      </c>
      <c r="C44" s="151" t="s">
        <v>427</v>
      </c>
      <c r="D44" s="153"/>
      <c r="E44" s="149"/>
    </row>
    <row r="45" spans="2:6" ht="36" x14ac:dyDescent="0.35">
      <c r="B45" s="152" t="s">
        <v>426</v>
      </c>
      <c r="C45" s="151" t="s">
        <v>425</v>
      </c>
      <c r="D45" s="153"/>
      <c r="E45" s="149"/>
    </row>
    <row r="46" spans="2:6" x14ac:dyDescent="0.35">
      <c r="B46" s="152">
        <v>26</v>
      </c>
      <c r="C46" s="151" t="s">
        <v>31</v>
      </c>
      <c r="D46" s="153"/>
      <c r="E46" s="149"/>
    </row>
    <row r="47" spans="2:6" ht="24" x14ac:dyDescent="0.35">
      <c r="B47" s="152">
        <v>27</v>
      </c>
      <c r="C47" s="151" t="s">
        <v>424</v>
      </c>
      <c r="D47" s="153"/>
      <c r="E47" s="149"/>
      <c r="F47" s="160"/>
    </row>
    <row r="48" spans="2:6" x14ac:dyDescent="0.35">
      <c r="B48" s="152" t="s">
        <v>423</v>
      </c>
      <c r="C48" s="151" t="s">
        <v>422</v>
      </c>
      <c r="D48" s="1033">
        <v>-213997.91452649978</v>
      </c>
      <c r="E48" s="1035" t="s">
        <v>2024</v>
      </c>
      <c r="F48" s="160"/>
    </row>
    <row r="49" spans="2:5" x14ac:dyDescent="0.35">
      <c r="B49" s="152">
        <v>28</v>
      </c>
      <c r="C49" s="155" t="s">
        <v>421</v>
      </c>
      <c r="D49" s="1036">
        <v>-282621.76194518636</v>
      </c>
      <c r="E49" s="1035"/>
    </row>
    <row r="50" spans="2:5" x14ac:dyDescent="0.35">
      <c r="B50" s="152">
        <v>29</v>
      </c>
      <c r="C50" s="155" t="s">
        <v>420</v>
      </c>
      <c r="D50" s="1034">
        <v>21633564.29323481</v>
      </c>
      <c r="E50" s="1035"/>
    </row>
    <row r="51" spans="2:5" x14ac:dyDescent="0.35">
      <c r="B51" s="1122" t="s">
        <v>419</v>
      </c>
      <c r="C51" s="1123"/>
      <c r="D51" s="1123"/>
      <c r="E51" s="1124"/>
    </row>
    <row r="52" spans="2:5" x14ac:dyDescent="0.35">
      <c r="B52" s="152">
        <v>30</v>
      </c>
      <c r="C52" s="151" t="s">
        <v>395</v>
      </c>
      <c r="D52" s="153"/>
      <c r="E52" s="159" t="s">
        <v>418</v>
      </c>
    </row>
    <row r="53" spans="2:5" x14ac:dyDescent="0.35">
      <c r="B53" s="152">
        <v>31</v>
      </c>
      <c r="C53" s="151" t="s">
        <v>417</v>
      </c>
      <c r="D53" s="153"/>
      <c r="E53" s="149"/>
    </row>
    <row r="54" spans="2:5" x14ac:dyDescent="0.35">
      <c r="B54" s="152">
        <v>32</v>
      </c>
      <c r="C54" s="151" t="s">
        <v>416</v>
      </c>
      <c r="D54" s="153"/>
      <c r="E54" s="149"/>
    </row>
    <row r="55" spans="2:5" ht="24" x14ac:dyDescent="0.35">
      <c r="B55" s="152">
        <v>33</v>
      </c>
      <c r="C55" s="151" t="s">
        <v>415</v>
      </c>
      <c r="D55" s="153"/>
      <c r="E55" s="149"/>
    </row>
    <row r="56" spans="2:5" s="22" customFormat="1" ht="24" x14ac:dyDescent="0.35">
      <c r="B56" s="152" t="s">
        <v>414</v>
      </c>
      <c r="C56" s="151" t="s">
        <v>413</v>
      </c>
      <c r="D56" s="153"/>
      <c r="E56" s="149"/>
    </row>
    <row r="57" spans="2:5" s="22" customFormat="1" ht="24" x14ac:dyDescent="0.35">
      <c r="B57" s="152" t="s">
        <v>412</v>
      </c>
      <c r="C57" s="151" t="s">
        <v>411</v>
      </c>
      <c r="D57" s="153"/>
      <c r="E57" s="149"/>
    </row>
    <row r="58" spans="2:5" ht="24" x14ac:dyDescent="0.35">
      <c r="B58" s="152">
        <v>34</v>
      </c>
      <c r="C58" s="151" t="s">
        <v>410</v>
      </c>
      <c r="D58" s="153"/>
      <c r="E58" s="149"/>
    </row>
    <row r="59" spans="2:5" x14ac:dyDescent="0.35">
      <c r="B59" s="152">
        <v>35</v>
      </c>
      <c r="C59" s="151" t="s">
        <v>409</v>
      </c>
      <c r="D59" s="153"/>
      <c r="E59" s="149"/>
    </row>
    <row r="60" spans="2:5" x14ac:dyDescent="0.35">
      <c r="B60" s="158">
        <v>36</v>
      </c>
      <c r="C60" s="155" t="s">
        <v>408</v>
      </c>
      <c r="D60" s="1034">
        <v>0</v>
      </c>
      <c r="E60" s="149"/>
    </row>
    <row r="61" spans="2:5" x14ac:dyDescent="0.35">
      <c r="B61" s="1122" t="s">
        <v>407</v>
      </c>
      <c r="C61" s="1123"/>
      <c r="D61" s="1123"/>
      <c r="E61" s="1124"/>
    </row>
    <row r="62" spans="2:5" ht="24" x14ac:dyDescent="0.35">
      <c r="B62" s="152">
        <v>37</v>
      </c>
      <c r="C62" s="151" t="s">
        <v>406</v>
      </c>
      <c r="D62" s="153"/>
      <c r="E62" s="149"/>
    </row>
    <row r="63" spans="2:5" ht="36" x14ac:dyDescent="0.35">
      <c r="B63" s="152">
        <v>38</v>
      </c>
      <c r="C63" s="151" t="s">
        <v>405</v>
      </c>
      <c r="D63" s="153"/>
      <c r="E63" s="149"/>
    </row>
    <row r="64" spans="2:5" ht="36" x14ac:dyDescent="0.35">
      <c r="B64" s="152">
        <v>39</v>
      </c>
      <c r="C64" s="151" t="s">
        <v>404</v>
      </c>
      <c r="D64" s="153"/>
      <c r="E64" s="149"/>
    </row>
    <row r="65" spans="1:5" ht="36" x14ac:dyDescent="0.35">
      <c r="B65" s="152">
        <v>40</v>
      </c>
      <c r="C65" s="151" t="s">
        <v>403</v>
      </c>
      <c r="D65" s="153"/>
      <c r="E65" s="149"/>
    </row>
    <row r="66" spans="1:5" x14ac:dyDescent="0.35">
      <c r="B66" s="152">
        <v>41</v>
      </c>
      <c r="C66" s="151" t="s">
        <v>31</v>
      </c>
      <c r="D66" s="153"/>
      <c r="E66" s="149"/>
    </row>
    <row r="67" spans="1:5" ht="17.149999999999999" customHeight="1" x14ac:dyDescent="0.35">
      <c r="B67" s="152">
        <v>42</v>
      </c>
      <c r="C67" s="151" t="s">
        <v>402</v>
      </c>
      <c r="D67" s="153"/>
      <c r="E67" s="149"/>
    </row>
    <row r="68" spans="1:5" x14ac:dyDescent="0.35">
      <c r="B68" s="152" t="s">
        <v>401</v>
      </c>
      <c r="C68" s="151" t="s">
        <v>400</v>
      </c>
      <c r="D68" s="153"/>
      <c r="E68" s="149"/>
    </row>
    <row r="69" spans="1:5" x14ac:dyDescent="0.35">
      <c r="B69" s="158">
        <v>43</v>
      </c>
      <c r="C69" s="155" t="s">
        <v>399</v>
      </c>
      <c r="D69" s="1034">
        <v>0</v>
      </c>
      <c r="E69" s="149"/>
    </row>
    <row r="70" spans="1:5" x14ac:dyDescent="0.35">
      <c r="B70" s="158">
        <v>44</v>
      </c>
      <c r="C70" s="155" t="s">
        <v>398</v>
      </c>
      <c r="D70" s="1034">
        <v>0</v>
      </c>
      <c r="E70" s="149"/>
    </row>
    <row r="71" spans="1:5" x14ac:dyDescent="0.35">
      <c r="B71" s="158">
        <v>45</v>
      </c>
      <c r="C71" s="155" t="s">
        <v>397</v>
      </c>
      <c r="D71" s="1034">
        <v>21633564.29323481</v>
      </c>
      <c r="E71" s="149"/>
    </row>
    <row r="72" spans="1:5" x14ac:dyDescent="0.35">
      <c r="B72" s="1122" t="s">
        <v>396</v>
      </c>
      <c r="C72" s="1123"/>
      <c r="D72" s="1123"/>
      <c r="E72" s="1124"/>
    </row>
    <row r="73" spans="1:5" x14ac:dyDescent="0.35">
      <c r="B73" s="152">
        <v>46</v>
      </c>
      <c r="C73" s="151" t="s">
        <v>395</v>
      </c>
      <c r="D73" s="153"/>
      <c r="E73" s="149"/>
    </row>
    <row r="74" spans="1:5" ht="24" x14ac:dyDescent="0.35">
      <c r="B74" s="152">
        <v>47</v>
      </c>
      <c r="C74" s="151" t="s">
        <v>394</v>
      </c>
      <c r="D74" s="153"/>
      <c r="E74" s="149"/>
    </row>
    <row r="75" spans="1:5" s="22" customFormat="1" ht="24" x14ac:dyDescent="0.35">
      <c r="A75" s="27"/>
      <c r="B75" s="152" t="s">
        <v>393</v>
      </c>
      <c r="C75" s="151" t="s">
        <v>392</v>
      </c>
      <c r="D75" s="153"/>
      <c r="E75" s="149"/>
    </row>
    <row r="76" spans="1:5" s="22" customFormat="1" ht="24" x14ac:dyDescent="0.35">
      <c r="A76" s="27"/>
      <c r="B76" s="152" t="s">
        <v>391</v>
      </c>
      <c r="C76" s="151" t="s">
        <v>390</v>
      </c>
      <c r="D76" s="153"/>
      <c r="E76" s="149"/>
    </row>
    <row r="77" spans="1:5" ht="36" x14ac:dyDescent="0.35">
      <c r="B77" s="152">
        <v>48</v>
      </c>
      <c r="C77" s="151" t="s">
        <v>389</v>
      </c>
      <c r="D77" s="153"/>
      <c r="E77" s="149"/>
    </row>
    <row r="78" spans="1:5" x14ac:dyDescent="0.35">
      <c r="B78" s="152">
        <v>49</v>
      </c>
      <c r="C78" s="151" t="s">
        <v>388</v>
      </c>
      <c r="D78" s="153"/>
      <c r="E78" s="149"/>
    </row>
    <row r="79" spans="1:5" x14ac:dyDescent="0.35">
      <c r="B79" s="152">
        <v>50</v>
      </c>
      <c r="C79" s="151" t="s">
        <v>387</v>
      </c>
      <c r="D79" s="153"/>
      <c r="E79" s="149"/>
    </row>
    <row r="80" spans="1:5" x14ac:dyDescent="0.35">
      <c r="B80" s="158">
        <v>51</v>
      </c>
      <c r="C80" s="155" t="s">
        <v>386</v>
      </c>
      <c r="D80" s="157"/>
      <c r="E80" s="156"/>
    </row>
    <row r="81" spans="2:5" x14ac:dyDescent="0.35">
      <c r="B81" s="1122" t="s">
        <v>385</v>
      </c>
      <c r="C81" s="1123"/>
      <c r="D81" s="1123"/>
      <c r="E81" s="1124"/>
    </row>
    <row r="82" spans="2:5" ht="24" x14ac:dyDescent="0.35">
      <c r="B82" s="152">
        <v>52</v>
      </c>
      <c r="C82" s="151" t="s">
        <v>384</v>
      </c>
      <c r="D82" s="153"/>
      <c r="E82" s="149"/>
    </row>
    <row r="83" spans="2:5" ht="48" x14ac:dyDescent="0.35">
      <c r="B83" s="152">
        <v>53</v>
      </c>
      <c r="C83" s="151" t="s">
        <v>383</v>
      </c>
      <c r="D83" s="153"/>
      <c r="E83" s="149"/>
    </row>
    <row r="84" spans="2:5" ht="48" x14ac:dyDescent="0.35">
      <c r="B84" s="152">
        <v>54</v>
      </c>
      <c r="C84" s="151" t="s">
        <v>382</v>
      </c>
      <c r="D84" s="153"/>
      <c r="E84" s="149"/>
    </row>
    <row r="85" spans="2:5" x14ac:dyDescent="0.35">
      <c r="B85" s="152" t="s">
        <v>381</v>
      </c>
      <c r="C85" s="151" t="s">
        <v>31</v>
      </c>
      <c r="D85" s="153"/>
      <c r="E85" s="149"/>
    </row>
    <row r="86" spans="2:5" ht="36" x14ac:dyDescent="0.35">
      <c r="B86" s="152">
        <v>55</v>
      </c>
      <c r="C86" s="151" t="s">
        <v>380</v>
      </c>
      <c r="D86" s="153"/>
      <c r="E86" s="149"/>
    </row>
    <row r="87" spans="2:5" x14ac:dyDescent="0.35">
      <c r="B87" s="152">
        <v>56</v>
      </c>
      <c r="C87" s="151" t="s">
        <v>31</v>
      </c>
      <c r="D87" s="153"/>
      <c r="E87" s="149"/>
    </row>
    <row r="88" spans="2:5" ht="24" x14ac:dyDescent="0.35">
      <c r="B88" s="152" t="s">
        <v>379</v>
      </c>
      <c r="C88" s="149" t="s">
        <v>378</v>
      </c>
      <c r="D88" s="157"/>
      <c r="E88" s="149"/>
    </row>
    <row r="89" spans="2:5" x14ac:dyDescent="0.35">
      <c r="B89" s="152" t="s">
        <v>377</v>
      </c>
      <c r="C89" s="149" t="s">
        <v>376</v>
      </c>
      <c r="D89" s="157"/>
      <c r="E89" s="149"/>
    </row>
    <row r="90" spans="2:5" x14ac:dyDescent="0.35">
      <c r="B90" s="158">
        <v>57</v>
      </c>
      <c r="C90" s="156" t="s">
        <v>375</v>
      </c>
      <c r="D90" s="1034">
        <v>0</v>
      </c>
      <c r="E90" s="149"/>
    </row>
    <row r="91" spans="2:5" x14ac:dyDescent="0.35">
      <c r="B91" s="158">
        <v>58</v>
      </c>
      <c r="C91" s="156" t="s">
        <v>374</v>
      </c>
      <c r="D91" s="1034">
        <v>0</v>
      </c>
      <c r="E91" s="149"/>
    </row>
    <row r="92" spans="2:5" x14ac:dyDescent="0.35">
      <c r="B92" s="158">
        <v>59</v>
      </c>
      <c r="C92" s="156" t="s">
        <v>373</v>
      </c>
      <c r="D92" s="1034">
        <v>21633564.29323481</v>
      </c>
      <c r="E92" s="149"/>
    </row>
    <row r="93" spans="2:5" x14ac:dyDescent="0.35">
      <c r="B93" s="158">
        <v>60</v>
      </c>
      <c r="C93" s="156" t="s">
        <v>372</v>
      </c>
      <c r="D93" s="1034">
        <v>62379744.331686027</v>
      </c>
      <c r="E93" s="156"/>
    </row>
    <row r="94" spans="2:5" x14ac:dyDescent="0.35">
      <c r="B94" s="1122" t="s">
        <v>371</v>
      </c>
      <c r="C94" s="1123"/>
      <c r="D94" s="1123"/>
      <c r="E94" s="1124"/>
    </row>
    <row r="95" spans="2:5" x14ac:dyDescent="0.35">
      <c r="B95" s="152">
        <v>61</v>
      </c>
      <c r="C95" s="151" t="s">
        <v>370</v>
      </c>
      <c r="D95" s="1037">
        <v>0.34680431164008407</v>
      </c>
      <c r="E95" s="149"/>
    </row>
    <row r="96" spans="2:5" x14ac:dyDescent="0.35">
      <c r="B96" s="152">
        <v>62</v>
      </c>
      <c r="C96" s="151" t="s">
        <v>369</v>
      </c>
      <c r="D96" s="1037">
        <v>0.34680431164008407</v>
      </c>
      <c r="E96" s="149"/>
    </row>
    <row r="97" spans="2:5" x14ac:dyDescent="0.35">
      <c r="B97" s="152">
        <v>63</v>
      </c>
      <c r="C97" s="151" t="s">
        <v>368</v>
      </c>
      <c r="D97" s="1037">
        <v>0.34680431164008407</v>
      </c>
      <c r="E97" s="149"/>
    </row>
    <row r="98" spans="2:5" ht="14.65" customHeight="1" x14ac:dyDescent="0.35">
      <c r="B98" s="152">
        <v>64</v>
      </c>
      <c r="C98" s="151" t="s">
        <v>367</v>
      </c>
      <c r="D98" s="1583">
        <f>SUM(D99:D103)</f>
        <v>8.7900000000000006E-2</v>
      </c>
      <c r="E98" s="149"/>
    </row>
    <row r="99" spans="2:5" ht="17.649999999999999" customHeight="1" x14ac:dyDescent="0.35">
      <c r="B99" s="152">
        <v>65</v>
      </c>
      <c r="C99" s="149" t="s">
        <v>366</v>
      </c>
      <c r="D99" s="1583">
        <v>2.5000000000000001E-2</v>
      </c>
      <c r="E99" s="149"/>
    </row>
    <row r="100" spans="2:5" x14ac:dyDescent="0.35">
      <c r="B100" s="152">
        <v>66</v>
      </c>
      <c r="C100" s="149" t="s">
        <v>365</v>
      </c>
      <c r="D100" s="1583">
        <v>1.29E-2</v>
      </c>
      <c r="E100" s="149"/>
    </row>
    <row r="101" spans="2:5" x14ac:dyDescent="0.35">
      <c r="B101" s="152">
        <v>67</v>
      </c>
      <c r="C101" s="149" t="s">
        <v>364</v>
      </c>
      <c r="D101" s="1583">
        <v>5.0000000000000001E-3</v>
      </c>
      <c r="E101" s="149"/>
    </row>
    <row r="102" spans="2:5" ht="24" x14ac:dyDescent="0.35">
      <c r="B102" s="152" t="s">
        <v>363</v>
      </c>
      <c r="C102" s="151" t="s">
        <v>362</v>
      </c>
      <c r="D102" s="1583">
        <v>0</v>
      </c>
      <c r="E102" s="149"/>
    </row>
    <row r="103" spans="2:5" ht="24" x14ac:dyDescent="0.35">
      <c r="B103" s="152" t="s">
        <v>361</v>
      </c>
      <c r="C103" s="151" t="s">
        <v>360</v>
      </c>
      <c r="D103" s="1583">
        <v>4.4999999999999998E-2</v>
      </c>
      <c r="E103" s="149"/>
    </row>
    <row r="104" spans="2:5" ht="24" x14ac:dyDescent="0.35">
      <c r="B104" s="152">
        <v>68</v>
      </c>
      <c r="C104" s="155" t="s">
        <v>359</v>
      </c>
      <c r="D104" s="1584">
        <f>D96-D98</f>
        <v>0.25890431164008409</v>
      </c>
      <c r="E104" s="149"/>
    </row>
    <row r="105" spans="2:5" x14ac:dyDescent="0.35">
      <c r="B105" s="1122" t="s">
        <v>358</v>
      </c>
      <c r="C105" s="1123"/>
      <c r="D105" s="1123"/>
      <c r="E105" s="1124"/>
    </row>
    <row r="106" spans="2:5" x14ac:dyDescent="0.35">
      <c r="B106" s="152">
        <v>69</v>
      </c>
      <c r="C106" s="154" t="s">
        <v>357</v>
      </c>
      <c r="D106" s="153"/>
      <c r="E106" s="149"/>
    </row>
    <row r="107" spans="2:5" x14ac:dyDescent="0.35">
      <c r="B107" s="152">
        <v>70</v>
      </c>
      <c r="C107" s="154" t="s">
        <v>357</v>
      </c>
      <c r="D107" s="153"/>
      <c r="E107" s="149"/>
    </row>
    <row r="108" spans="2:5" x14ac:dyDescent="0.35">
      <c r="B108" s="152">
        <v>71</v>
      </c>
      <c r="C108" s="154" t="s">
        <v>357</v>
      </c>
      <c r="D108" s="153"/>
      <c r="E108" s="149"/>
    </row>
    <row r="109" spans="2:5" x14ac:dyDescent="0.35">
      <c r="B109" s="1122" t="s">
        <v>356</v>
      </c>
      <c r="C109" s="1123"/>
      <c r="D109" s="1123"/>
      <c r="E109" s="1124"/>
    </row>
    <row r="110" spans="2:5" ht="32.25" customHeight="1" x14ac:dyDescent="0.35">
      <c r="B110" s="1128">
        <v>72</v>
      </c>
      <c r="C110" s="1131" t="s">
        <v>355</v>
      </c>
      <c r="D110" s="1128"/>
      <c r="E110" s="1134"/>
    </row>
    <row r="111" spans="2:5" ht="11.15" customHeight="1" x14ac:dyDescent="0.35">
      <c r="B111" s="1129"/>
      <c r="C111" s="1132"/>
      <c r="D111" s="1129"/>
      <c r="E111" s="1135"/>
    </row>
    <row r="112" spans="2:5" ht="1.1499999999999999" customHeight="1" x14ac:dyDescent="0.35">
      <c r="B112" s="1130"/>
      <c r="C112" s="1133"/>
      <c r="D112" s="1130"/>
      <c r="E112" s="1136"/>
    </row>
    <row r="113" spans="2:5" ht="36" x14ac:dyDescent="0.35">
      <c r="B113" s="152">
        <v>73</v>
      </c>
      <c r="C113" s="151" t="s">
        <v>354</v>
      </c>
      <c r="D113" s="153"/>
      <c r="E113" s="149"/>
    </row>
    <row r="114" spans="2:5" x14ac:dyDescent="0.35">
      <c r="B114" s="152">
        <v>74</v>
      </c>
      <c r="C114" s="151" t="s">
        <v>31</v>
      </c>
      <c r="D114" s="153"/>
      <c r="E114" s="149"/>
    </row>
    <row r="115" spans="2:5" ht="29.15" customHeight="1" x14ac:dyDescent="0.35">
      <c r="B115" s="152">
        <v>75</v>
      </c>
      <c r="C115" s="151" t="s">
        <v>353</v>
      </c>
      <c r="D115" s="153"/>
      <c r="E115" s="149"/>
    </row>
    <row r="116" spans="2:5" x14ac:dyDescent="0.35">
      <c r="B116" s="1122" t="s">
        <v>352</v>
      </c>
      <c r="C116" s="1123"/>
      <c r="D116" s="1123"/>
      <c r="E116" s="1124"/>
    </row>
    <row r="117" spans="2:5" ht="24" x14ac:dyDescent="0.35">
      <c r="B117" s="152">
        <v>76</v>
      </c>
      <c r="C117" s="151" t="s">
        <v>351</v>
      </c>
      <c r="D117" s="153"/>
      <c r="E117" s="149"/>
    </row>
    <row r="118" spans="2:5" x14ac:dyDescent="0.35">
      <c r="B118" s="152">
        <v>77</v>
      </c>
      <c r="C118" s="151" t="s">
        <v>350</v>
      </c>
      <c r="D118" s="153"/>
      <c r="E118" s="149"/>
    </row>
    <row r="119" spans="2:5" ht="24" x14ac:dyDescent="0.35">
      <c r="B119" s="152">
        <v>78</v>
      </c>
      <c r="C119" s="151" t="s">
        <v>349</v>
      </c>
      <c r="D119" s="153"/>
      <c r="E119" s="149"/>
    </row>
    <row r="120" spans="2:5" ht="19.149999999999999" customHeight="1" x14ac:dyDescent="0.35">
      <c r="B120" s="152">
        <v>79</v>
      </c>
      <c r="C120" s="151" t="s">
        <v>348</v>
      </c>
      <c r="D120" s="153"/>
      <c r="E120" s="149"/>
    </row>
    <row r="121" spans="2:5" x14ac:dyDescent="0.35">
      <c r="B121" s="1125" t="s">
        <v>347</v>
      </c>
      <c r="C121" s="1126"/>
      <c r="D121" s="1126"/>
      <c r="E121" s="1127"/>
    </row>
    <row r="122" spans="2:5" x14ac:dyDescent="0.35">
      <c r="B122" s="152">
        <v>80</v>
      </c>
      <c r="C122" s="151" t="s">
        <v>346</v>
      </c>
      <c r="D122" s="151"/>
      <c r="E122" s="149"/>
    </row>
    <row r="123" spans="2:5" ht="24" x14ac:dyDescent="0.35">
      <c r="B123" s="152">
        <v>81</v>
      </c>
      <c r="C123" s="151" t="s">
        <v>345</v>
      </c>
      <c r="D123" s="151"/>
      <c r="E123" s="149" t="s">
        <v>253</v>
      </c>
    </row>
    <row r="124" spans="2:5" x14ac:dyDescent="0.35">
      <c r="B124" s="152">
        <v>82</v>
      </c>
      <c r="C124" s="151" t="s">
        <v>344</v>
      </c>
      <c r="D124" s="150"/>
      <c r="E124" s="149"/>
    </row>
    <row r="125" spans="2:5" ht="24" x14ac:dyDescent="0.35">
      <c r="B125" s="152">
        <v>83</v>
      </c>
      <c r="C125" s="151" t="s">
        <v>343</v>
      </c>
      <c r="D125" s="150"/>
      <c r="E125" s="149"/>
    </row>
    <row r="126" spans="2:5" x14ac:dyDescent="0.35">
      <c r="B126" s="152">
        <v>84</v>
      </c>
      <c r="C126" s="151" t="s">
        <v>342</v>
      </c>
      <c r="D126" s="150"/>
      <c r="E126" s="149"/>
    </row>
    <row r="127" spans="2:5" ht="18.649999999999999" customHeight="1" x14ac:dyDescent="0.35">
      <c r="B127" s="152">
        <v>85</v>
      </c>
      <c r="C127" s="151" t="s">
        <v>341</v>
      </c>
      <c r="D127" s="150"/>
      <c r="E127" s="149"/>
    </row>
    <row r="128" spans="2:5" x14ac:dyDescent="0.35">
      <c r="B128" s="148"/>
    </row>
    <row r="129" spans="2:2" x14ac:dyDescent="0.35">
      <c r="B129" s="148"/>
    </row>
    <row r="130" spans="2:2" x14ac:dyDescent="0.35">
      <c r="B130" s="147"/>
    </row>
    <row r="131" spans="2:2" x14ac:dyDescent="0.35">
      <c r="B131" s="147"/>
    </row>
    <row r="132" spans="2:2" x14ac:dyDescent="0.35">
      <c r="B132" s="147"/>
    </row>
    <row r="133" spans="2:2" x14ac:dyDescent="0.35">
      <c r="B133" s="147"/>
    </row>
  </sheetData>
  <mergeCells count="15">
    <mergeCell ref="B8:E8"/>
    <mergeCell ref="B20:E20"/>
    <mergeCell ref="B72:E72"/>
    <mergeCell ref="B61:E61"/>
    <mergeCell ref="B51:E51"/>
    <mergeCell ref="B116:E116"/>
    <mergeCell ref="B121:E121"/>
    <mergeCell ref="B81:E81"/>
    <mergeCell ref="B109:E109"/>
    <mergeCell ref="B110:B112"/>
    <mergeCell ref="C110:C112"/>
    <mergeCell ref="D110:D112"/>
    <mergeCell ref="E110:E112"/>
    <mergeCell ref="B94:E94"/>
    <mergeCell ref="B105:E105"/>
  </mergeCells>
  <pageMargins left="0.23622047244094491" right="0.23622047244094491" top="0.74803149606299213" bottom="0.74803149606299213" header="0.31496062992125984" footer="0.31496062992125984"/>
  <pageSetup paperSize="9" scale="27" orientation="portrait" r:id="rId1"/>
  <headerFooter>
    <oddHeader>&amp;CEN</oddHeader>
    <oddFooter>&amp;C&amp;P</oddFooter>
  </headerFooter>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E0D3E-29D6-4BCD-A756-CA17D7A02BD0}">
  <sheetPr>
    <tabColor rgb="FFFFC000"/>
    <pageSetUpPr fitToPage="1"/>
  </sheetPr>
  <dimension ref="B1:T52"/>
  <sheetViews>
    <sheetView showGridLines="0" view="pageLayout" topLeftCell="A16" zoomScale="90" zoomScaleNormal="100" zoomScalePageLayoutView="90" workbookViewId="0">
      <selection activeCell="B2" sqref="B2"/>
    </sheetView>
  </sheetViews>
  <sheetFormatPr defaultColWidth="9" defaultRowHeight="14.5" x14ac:dyDescent="0.35"/>
  <cols>
    <col min="3" max="3" width="53" customWidth="1"/>
    <col min="4" max="4" width="39.7265625" customWidth="1"/>
    <col min="5" max="5" width="37.26953125" customWidth="1"/>
    <col min="6" max="6" width="20.453125" customWidth="1"/>
  </cols>
  <sheetData>
    <row r="1" spans="2:20" ht="15.5" x14ac:dyDescent="0.35">
      <c r="C1" s="173"/>
    </row>
    <row r="2" spans="2:20" ht="18.5" x14ac:dyDescent="0.35">
      <c r="B2" s="172" t="s">
        <v>339</v>
      </c>
    </row>
    <row r="3" spans="2:20" ht="15" customHeight="1" x14ac:dyDescent="0.35">
      <c r="B3" s="1143" t="s">
        <v>483</v>
      </c>
      <c r="C3" s="1143"/>
      <c r="D3" s="1143"/>
      <c r="E3" s="1143"/>
      <c r="F3" s="1143"/>
      <c r="G3" s="171"/>
      <c r="H3" s="171"/>
      <c r="I3" s="171"/>
      <c r="J3" s="171"/>
      <c r="K3" s="171"/>
      <c r="L3" s="171"/>
      <c r="M3" s="171"/>
      <c r="N3" s="171"/>
      <c r="O3" s="171"/>
      <c r="P3" s="171"/>
      <c r="Q3" s="171"/>
      <c r="R3" s="171"/>
      <c r="S3" s="171"/>
      <c r="T3" s="171"/>
    </row>
    <row r="4" spans="2:20" x14ac:dyDescent="0.35">
      <c r="B4" s="1143"/>
      <c r="C4" s="1143"/>
      <c r="D4" s="1143"/>
      <c r="E4" s="1143"/>
      <c r="F4" s="1143"/>
      <c r="G4" s="171"/>
      <c r="H4" s="171"/>
      <c r="I4" s="171"/>
      <c r="J4" s="171"/>
      <c r="K4" s="171"/>
      <c r="L4" s="171"/>
      <c r="M4" s="171"/>
      <c r="N4" s="171"/>
      <c r="O4" s="171"/>
      <c r="P4" s="171"/>
      <c r="Q4" s="171"/>
      <c r="R4" s="171"/>
      <c r="S4" s="171"/>
      <c r="T4" s="171"/>
    </row>
    <row r="5" spans="2:20" x14ac:dyDescent="0.35">
      <c r="B5" s="1143"/>
      <c r="C5" s="1143"/>
      <c r="D5" s="1143"/>
      <c r="E5" s="1143"/>
      <c r="F5" s="1143"/>
      <c r="G5" s="171"/>
      <c r="H5" s="171"/>
      <c r="I5" s="171"/>
      <c r="J5" s="171"/>
      <c r="K5" s="171"/>
      <c r="L5" s="171"/>
      <c r="M5" s="171"/>
      <c r="N5" s="171"/>
      <c r="O5" s="171"/>
      <c r="P5" s="171"/>
      <c r="Q5" s="171"/>
      <c r="R5" s="171"/>
      <c r="S5" s="171"/>
      <c r="T5" s="171"/>
    </row>
    <row r="6" spans="2:20" x14ac:dyDescent="0.35">
      <c r="D6" s="9" t="s">
        <v>9</v>
      </c>
      <c r="E6" s="9" t="s">
        <v>10</v>
      </c>
      <c r="F6" s="9" t="s">
        <v>11</v>
      </c>
    </row>
    <row r="7" spans="2:20" ht="29" x14ac:dyDescent="0.35">
      <c r="C7" s="170"/>
      <c r="D7" s="169" t="s">
        <v>482</v>
      </c>
      <c r="E7" s="169" t="s">
        <v>481</v>
      </c>
      <c r="F7" s="169" t="s">
        <v>480</v>
      </c>
    </row>
    <row r="8" spans="2:20" x14ac:dyDescent="0.35">
      <c r="C8" s="170"/>
      <c r="D8" s="169" t="s">
        <v>479</v>
      </c>
      <c r="E8" s="169" t="s">
        <v>479</v>
      </c>
      <c r="F8" s="169"/>
    </row>
    <row r="9" spans="2:20" ht="30" customHeight="1" x14ac:dyDescent="0.35">
      <c r="B9" s="1140" t="s">
        <v>478</v>
      </c>
      <c r="C9" s="1141"/>
      <c r="D9" s="1141"/>
      <c r="E9" s="1141"/>
      <c r="F9" s="1142"/>
    </row>
    <row r="10" spans="2:20" x14ac:dyDescent="0.35">
      <c r="B10" s="163">
        <v>1</v>
      </c>
      <c r="C10" s="15"/>
      <c r="D10" s="15"/>
      <c r="E10" s="15"/>
      <c r="F10" s="9"/>
    </row>
    <row r="11" spans="2:20" x14ac:dyDescent="0.35">
      <c r="B11" s="163">
        <v>2</v>
      </c>
      <c r="C11" s="15"/>
      <c r="D11" s="15"/>
      <c r="E11" s="15"/>
      <c r="F11" s="9"/>
    </row>
    <row r="12" spans="2:20" x14ac:dyDescent="0.35">
      <c r="B12" s="163">
        <v>3</v>
      </c>
      <c r="C12" s="15"/>
      <c r="D12" s="15"/>
      <c r="E12" s="15"/>
      <c r="F12" s="9"/>
    </row>
    <row r="13" spans="2:20" x14ac:dyDescent="0.35">
      <c r="B13" s="163"/>
      <c r="C13" s="15"/>
      <c r="D13" s="15"/>
      <c r="E13" s="15"/>
      <c r="F13" s="9"/>
    </row>
    <row r="14" spans="2:20" x14ac:dyDescent="0.35">
      <c r="B14" s="163"/>
      <c r="C14" s="15"/>
      <c r="D14" s="15"/>
      <c r="E14" s="15"/>
      <c r="F14" s="9"/>
    </row>
    <row r="15" spans="2:20" x14ac:dyDescent="0.35">
      <c r="B15" s="163"/>
      <c r="C15" s="15"/>
      <c r="D15" s="15"/>
      <c r="E15" s="15"/>
      <c r="F15" s="9"/>
    </row>
    <row r="16" spans="2:20" x14ac:dyDescent="0.35">
      <c r="B16" s="163"/>
      <c r="C16" s="15"/>
      <c r="D16" s="15"/>
      <c r="E16" s="15"/>
      <c r="F16" s="9"/>
    </row>
    <row r="17" spans="2:6" x14ac:dyDescent="0.35">
      <c r="B17" s="163"/>
      <c r="C17" s="15"/>
      <c r="D17" s="15"/>
      <c r="E17" s="15"/>
      <c r="F17" s="9"/>
    </row>
    <row r="18" spans="2:6" x14ac:dyDescent="0.35">
      <c r="B18" s="163"/>
      <c r="C18" s="15"/>
      <c r="D18" s="15"/>
      <c r="E18" s="15"/>
      <c r="F18" s="9"/>
    </row>
    <row r="19" spans="2:6" x14ac:dyDescent="0.35">
      <c r="B19" s="163"/>
      <c r="C19" s="15"/>
      <c r="D19" s="15"/>
      <c r="E19" s="15"/>
      <c r="F19" s="9"/>
    </row>
    <row r="20" spans="2:6" x14ac:dyDescent="0.35">
      <c r="B20" s="163"/>
      <c r="C20" s="15"/>
      <c r="D20" s="15"/>
      <c r="E20" s="15"/>
      <c r="F20" s="9"/>
    </row>
    <row r="21" spans="2:6" x14ac:dyDescent="0.35">
      <c r="B21" s="163"/>
      <c r="C21" s="15"/>
      <c r="D21" s="15"/>
      <c r="E21" s="15"/>
      <c r="F21" s="9"/>
    </row>
    <row r="22" spans="2:6" x14ac:dyDescent="0.35">
      <c r="B22" s="163"/>
      <c r="C22" s="15"/>
      <c r="D22" s="15"/>
      <c r="E22" s="15"/>
      <c r="F22" s="9"/>
    </row>
    <row r="23" spans="2:6" x14ac:dyDescent="0.35">
      <c r="B23" s="163"/>
      <c r="C23" s="164"/>
      <c r="D23" s="15"/>
      <c r="E23" s="15"/>
      <c r="F23" s="9"/>
    </row>
    <row r="24" spans="2:6" x14ac:dyDescent="0.35">
      <c r="B24" s="163"/>
      <c r="C24" s="164"/>
      <c r="D24" s="15"/>
      <c r="E24" s="15"/>
      <c r="F24" s="9"/>
    </row>
    <row r="25" spans="2:6" x14ac:dyDescent="0.35">
      <c r="B25" s="163"/>
      <c r="C25" s="164"/>
      <c r="D25" s="15"/>
      <c r="E25" s="15"/>
      <c r="F25" s="9"/>
    </row>
    <row r="26" spans="2:6" x14ac:dyDescent="0.35">
      <c r="B26" s="163"/>
      <c r="C26" s="15"/>
      <c r="D26" s="15"/>
      <c r="E26" s="15"/>
      <c r="F26" s="9"/>
    </row>
    <row r="27" spans="2:6" x14ac:dyDescent="0.35">
      <c r="B27" s="163" t="s">
        <v>265</v>
      </c>
      <c r="C27" s="162" t="s">
        <v>477</v>
      </c>
      <c r="D27" s="15"/>
      <c r="E27" s="15"/>
      <c r="F27" s="9"/>
    </row>
    <row r="28" spans="2:6" ht="30" customHeight="1" x14ac:dyDescent="0.35">
      <c r="B28" s="1140" t="s">
        <v>476</v>
      </c>
      <c r="C28" s="1141"/>
      <c r="D28" s="1141"/>
      <c r="E28" s="1141"/>
      <c r="F28" s="1142"/>
    </row>
    <row r="29" spans="2:6" x14ac:dyDescent="0.35">
      <c r="B29" s="163">
        <v>1</v>
      </c>
      <c r="C29" s="15"/>
      <c r="D29" s="15"/>
      <c r="E29" s="15"/>
      <c r="F29" s="9"/>
    </row>
    <row r="30" spans="2:6" x14ac:dyDescent="0.35">
      <c r="B30" s="163">
        <v>2</v>
      </c>
      <c r="C30" s="15"/>
      <c r="D30" s="15"/>
      <c r="E30" s="15"/>
      <c r="F30" s="9"/>
    </row>
    <row r="31" spans="2:6" x14ac:dyDescent="0.35">
      <c r="B31" s="163">
        <v>3</v>
      </c>
      <c r="C31" s="15"/>
      <c r="D31" s="15"/>
      <c r="E31" s="15"/>
      <c r="F31" s="9"/>
    </row>
    <row r="32" spans="2:6" x14ac:dyDescent="0.35">
      <c r="B32" s="163"/>
      <c r="C32" s="15"/>
      <c r="D32" s="15"/>
      <c r="E32" s="15"/>
      <c r="F32" s="9"/>
    </row>
    <row r="33" spans="2:6" x14ac:dyDescent="0.35">
      <c r="B33" s="163"/>
      <c r="C33" s="15"/>
      <c r="D33" s="15"/>
      <c r="E33" s="15"/>
      <c r="F33" s="9"/>
    </row>
    <row r="34" spans="2:6" x14ac:dyDescent="0.35">
      <c r="B34" s="163"/>
      <c r="C34" s="15"/>
      <c r="D34" s="15"/>
      <c r="E34" s="15"/>
      <c r="F34" s="9"/>
    </row>
    <row r="35" spans="2:6" x14ac:dyDescent="0.35">
      <c r="B35" s="163"/>
      <c r="C35" s="15"/>
      <c r="D35" s="15"/>
      <c r="E35" s="15"/>
      <c r="F35" s="9"/>
    </row>
    <row r="36" spans="2:6" x14ac:dyDescent="0.35">
      <c r="B36" s="163"/>
      <c r="C36" s="15"/>
      <c r="D36" s="15"/>
      <c r="E36" s="15"/>
      <c r="F36" s="9"/>
    </row>
    <row r="37" spans="2:6" x14ac:dyDescent="0.35">
      <c r="B37" s="163"/>
      <c r="C37" s="15"/>
      <c r="D37" s="15"/>
      <c r="E37" s="15"/>
      <c r="F37" s="9"/>
    </row>
    <row r="38" spans="2:6" x14ac:dyDescent="0.35">
      <c r="B38" s="163"/>
      <c r="C38" s="15"/>
      <c r="D38" s="15"/>
      <c r="E38" s="15"/>
      <c r="F38" s="9"/>
    </row>
    <row r="39" spans="2:6" x14ac:dyDescent="0.35">
      <c r="B39" s="163"/>
      <c r="C39" s="164"/>
      <c r="D39" s="15"/>
      <c r="E39" s="15"/>
      <c r="F39" s="9"/>
    </row>
    <row r="40" spans="2:6" x14ac:dyDescent="0.35">
      <c r="B40" s="163"/>
      <c r="C40" s="164"/>
      <c r="D40" s="15"/>
      <c r="E40" s="15"/>
      <c r="F40" s="9"/>
    </row>
    <row r="41" spans="2:6" x14ac:dyDescent="0.35">
      <c r="B41" s="163"/>
      <c r="C41" s="164"/>
      <c r="D41" s="15"/>
      <c r="E41" s="15"/>
      <c r="F41" s="9"/>
    </row>
    <row r="42" spans="2:6" x14ac:dyDescent="0.35">
      <c r="B42" s="163"/>
      <c r="C42" s="15"/>
      <c r="D42" s="15"/>
      <c r="E42" s="15"/>
      <c r="F42" s="9"/>
    </row>
    <row r="43" spans="2:6" x14ac:dyDescent="0.35">
      <c r="B43" s="163"/>
      <c r="C43" s="15"/>
      <c r="D43" s="15"/>
      <c r="E43" s="15"/>
      <c r="F43" s="9"/>
    </row>
    <row r="44" spans="2:6" x14ac:dyDescent="0.35">
      <c r="B44" s="163"/>
      <c r="C44" s="15"/>
      <c r="D44" s="15"/>
      <c r="E44" s="15"/>
      <c r="F44" s="9"/>
    </row>
    <row r="45" spans="2:6" x14ac:dyDescent="0.35">
      <c r="B45" s="163" t="s">
        <v>265</v>
      </c>
      <c r="C45" s="162" t="s">
        <v>475</v>
      </c>
      <c r="D45" s="15"/>
      <c r="E45" s="15"/>
      <c r="F45" s="9"/>
    </row>
    <row r="46" spans="2:6" ht="15" customHeight="1" x14ac:dyDescent="0.35">
      <c r="B46" s="168" t="s">
        <v>474</v>
      </c>
      <c r="C46" s="167"/>
      <c r="D46" s="166"/>
      <c r="E46" s="166"/>
      <c r="F46" s="165"/>
    </row>
    <row r="47" spans="2:6" x14ac:dyDescent="0.35">
      <c r="B47" s="163">
        <v>1</v>
      </c>
      <c r="C47" s="15"/>
      <c r="D47" s="15"/>
      <c r="E47" s="15"/>
      <c r="F47" s="9"/>
    </row>
    <row r="48" spans="2:6" x14ac:dyDescent="0.35">
      <c r="B48" s="163">
        <v>2</v>
      </c>
      <c r="C48" s="164"/>
      <c r="D48" s="15"/>
      <c r="E48" s="15"/>
      <c r="F48" s="9"/>
    </row>
    <row r="49" spans="2:6" x14ac:dyDescent="0.35">
      <c r="B49" s="163">
        <v>3</v>
      </c>
      <c r="C49" s="164"/>
      <c r="D49" s="15"/>
      <c r="E49" s="15"/>
      <c r="F49" s="9"/>
    </row>
    <row r="50" spans="2:6" x14ac:dyDescent="0.35">
      <c r="B50" s="163"/>
      <c r="C50" s="15"/>
      <c r="D50" s="15"/>
      <c r="E50" s="15"/>
      <c r="F50" s="9"/>
    </row>
    <row r="51" spans="2:6" x14ac:dyDescent="0.35">
      <c r="B51" s="163"/>
      <c r="C51" s="15"/>
      <c r="D51" s="15"/>
      <c r="E51" s="15"/>
      <c r="F51" s="9"/>
    </row>
    <row r="52" spans="2:6" x14ac:dyDescent="0.35">
      <c r="B52" s="163" t="s">
        <v>265</v>
      </c>
      <c r="C52" s="162" t="s">
        <v>473</v>
      </c>
      <c r="D52" s="15"/>
      <c r="E52" s="15"/>
      <c r="F52" s="9"/>
    </row>
  </sheetData>
  <mergeCells count="3">
    <mergeCell ref="B9:F9"/>
    <mergeCell ref="B28:F28"/>
    <mergeCell ref="B3:F5"/>
  </mergeCells>
  <pageMargins left="0.7" right="0.7" top="0.75" bottom="0.75" header="0.3" footer="0.3"/>
  <pageSetup paperSize="9" scale="51" orientation="portrait" r:id="rId1"/>
  <headerFooter>
    <oddHeader>&amp;CEN</oddHeader>
    <oddFooter>&amp;C&amp;P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1CABD-B732-4EAA-83EB-D88DC79E64B0}">
  <sheetPr>
    <tabColor rgb="FFFFFF00"/>
    <pageSetUpPr fitToPage="1"/>
  </sheetPr>
  <dimension ref="B2:D58"/>
  <sheetViews>
    <sheetView showGridLines="0" view="pageLayout" zoomScale="90" zoomScaleNormal="100" zoomScalePageLayoutView="90" workbookViewId="0"/>
  </sheetViews>
  <sheetFormatPr defaultColWidth="9" defaultRowHeight="14.5" x14ac:dyDescent="0.35"/>
  <cols>
    <col min="3" max="3" width="117.453125" customWidth="1"/>
    <col min="4" max="4" width="43.7265625" customWidth="1"/>
  </cols>
  <sheetData>
    <row r="2" spans="2:4" ht="18.5" x14ac:dyDescent="0.35">
      <c r="B2" s="91" t="s">
        <v>340</v>
      </c>
    </row>
    <row r="4" spans="2:4" x14ac:dyDescent="0.35">
      <c r="D4" s="180" t="s">
        <v>9</v>
      </c>
    </row>
    <row r="5" spans="2:4" ht="27" customHeight="1" x14ac:dyDescent="0.35">
      <c r="C5" s="179"/>
      <c r="D5" s="23" t="s">
        <v>539</v>
      </c>
    </row>
    <row r="6" spans="2:4" x14ac:dyDescent="0.35">
      <c r="B6" s="9">
        <v>1</v>
      </c>
      <c r="C6" s="174" t="s">
        <v>538</v>
      </c>
      <c r="D6" s="174"/>
    </row>
    <row r="7" spans="2:4" x14ac:dyDescent="0.35">
      <c r="B7" s="9">
        <v>2</v>
      </c>
      <c r="C7" s="174" t="s">
        <v>537</v>
      </c>
      <c r="D7" s="174"/>
    </row>
    <row r="8" spans="2:4" x14ac:dyDescent="0.35">
      <c r="B8" s="9" t="s">
        <v>536</v>
      </c>
      <c r="C8" s="174" t="s">
        <v>535</v>
      </c>
      <c r="D8" s="174"/>
    </row>
    <row r="9" spans="2:4" x14ac:dyDescent="0.35">
      <c r="B9" s="9">
        <v>3</v>
      </c>
      <c r="C9" s="174" t="s">
        <v>534</v>
      </c>
      <c r="D9" s="174"/>
    </row>
    <row r="10" spans="2:4" x14ac:dyDescent="0.35">
      <c r="B10" s="9" t="s">
        <v>533</v>
      </c>
      <c r="C10" s="174" t="s">
        <v>532</v>
      </c>
      <c r="D10" s="174"/>
    </row>
    <row r="11" spans="2:4" x14ac:dyDescent="0.35">
      <c r="B11" s="9"/>
      <c r="C11" s="177" t="s">
        <v>531</v>
      </c>
      <c r="D11" s="174"/>
    </row>
    <row r="12" spans="2:4" x14ac:dyDescent="0.35">
      <c r="B12" s="9">
        <v>4</v>
      </c>
      <c r="C12" s="174" t="s">
        <v>530</v>
      </c>
      <c r="D12" s="174"/>
    </row>
    <row r="13" spans="2:4" x14ac:dyDescent="0.35">
      <c r="B13" s="9">
        <v>5</v>
      </c>
      <c r="C13" s="174" t="s">
        <v>529</v>
      </c>
      <c r="D13" s="174"/>
    </row>
    <row r="14" spans="2:4" x14ac:dyDescent="0.35">
      <c r="B14" s="9">
        <v>6</v>
      </c>
      <c r="C14" s="174" t="s">
        <v>528</v>
      </c>
      <c r="D14" s="174"/>
    </row>
    <row r="15" spans="2:4" x14ac:dyDescent="0.35">
      <c r="B15" s="9">
        <v>7</v>
      </c>
      <c r="C15" s="174" t="s">
        <v>527</v>
      </c>
      <c r="D15" s="174"/>
    </row>
    <row r="16" spans="2:4" x14ac:dyDescent="0.35">
      <c r="B16" s="9">
        <v>8</v>
      </c>
      <c r="C16" s="174" t="s">
        <v>526</v>
      </c>
      <c r="D16" s="174"/>
    </row>
    <row r="17" spans="2:4" x14ac:dyDescent="0.35">
      <c r="B17" s="9">
        <v>9</v>
      </c>
      <c r="C17" s="174" t="s">
        <v>525</v>
      </c>
      <c r="D17" s="174"/>
    </row>
    <row r="18" spans="2:4" x14ac:dyDescent="0.35">
      <c r="B18" s="9" t="s">
        <v>524</v>
      </c>
      <c r="C18" s="174" t="s">
        <v>523</v>
      </c>
      <c r="D18" s="174"/>
    </row>
    <row r="19" spans="2:4" x14ac:dyDescent="0.35">
      <c r="B19" s="9" t="s">
        <v>522</v>
      </c>
      <c r="C19" s="174" t="s">
        <v>521</v>
      </c>
      <c r="D19" s="174"/>
    </row>
    <row r="20" spans="2:4" x14ac:dyDescent="0.35">
      <c r="B20" s="9">
        <v>10</v>
      </c>
      <c r="C20" s="174" t="s">
        <v>520</v>
      </c>
      <c r="D20" s="174"/>
    </row>
    <row r="21" spans="2:4" x14ac:dyDescent="0.35">
      <c r="B21" s="9">
        <v>11</v>
      </c>
      <c r="C21" s="174" t="s">
        <v>519</v>
      </c>
      <c r="D21" s="174"/>
    </row>
    <row r="22" spans="2:4" x14ac:dyDescent="0.35">
      <c r="B22" s="9">
        <v>12</v>
      </c>
      <c r="C22" s="174" t="s">
        <v>518</v>
      </c>
      <c r="D22" s="174"/>
    </row>
    <row r="23" spans="2:4" x14ac:dyDescent="0.35">
      <c r="B23" s="9">
        <v>13</v>
      </c>
      <c r="C23" s="174" t="s">
        <v>517</v>
      </c>
      <c r="D23" s="174"/>
    </row>
    <row r="24" spans="2:4" x14ac:dyDescent="0.35">
      <c r="B24" s="9">
        <v>14</v>
      </c>
      <c r="C24" s="174" t="s">
        <v>516</v>
      </c>
      <c r="D24" s="174"/>
    </row>
    <row r="25" spans="2:4" x14ac:dyDescent="0.35">
      <c r="B25" s="1094">
        <v>15</v>
      </c>
      <c r="C25" s="1145" t="s">
        <v>515</v>
      </c>
      <c r="D25" s="1145"/>
    </row>
    <row r="26" spans="2:4" x14ac:dyDescent="0.35">
      <c r="B26" s="1094"/>
      <c r="C26" s="1145"/>
      <c r="D26" s="1145"/>
    </row>
    <row r="27" spans="2:4" x14ac:dyDescent="0.35">
      <c r="B27" s="9">
        <v>16</v>
      </c>
      <c r="C27" s="174" t="s">
        <v>514</v>
      </c>
      <c r="D27" s="174"/>
    </row>
    <row r="28" spans="2:4" x14ac:dyDescent="0.35">
      <c r="B28" s="178"/>
      <c r="C28" s="177" t="s">
        <v>513</v>
      </c>
      <c r="D28" s="176"/>
    </row>
    <row r="29" spans="2:4" x14ac:dyDescent="0.35">
      <c r="B29" s="1094">
        <v>17</v>
      </c>
      <c r="C29" s="1145" t="s">
        <v>512</v>
      </c>
      <c r="D29" s="1145"/>
    </row>
    <row r="30" spans="2:4" x14ac:dyDescent="0.35">
      <c r="B30" s="1094"/>
      <c r="C30" s="1145"/>
      <c r="D30" s="1145"/>
    </row>
    <row r="31" spans="2:4" x14ac:dyDescent="0.35">
      <c r="B31" s="9">
        <v>18</v>
      </c>
      <c r="C31" s="174" t="s">
        <v>511</v>
      </c>
      <c r="D31" s="174"/>
    </row>
    <row r="32" spans="2:4" x14ac:dyDescent="0.35">
      <c r="B32" s="9">
        <v>19</v>
      </c>
      <c r="C32" s="174" t="s">
        <v>510</v>
      </c>
      <c r="D32" s="174"/>
    </row>
    <row r="33" spans="2:4" x14ac:dyDescent="0.35">
      <c r="B33" s="9" t="s">
        <v>440</v>
      </c>
      <c r="C33" s="174" t="s">
        <v>509</v>
      </c>
      <c r="D33" s="174"/>
    </row>
    <row r="34" spans="2:4" x14ac:dyDescent="0.35">
      <c r="B34" s="9" t="s">
        <v>438</v>
      </c>
      <c r="C34" s="174" t="s">
        <v>508</v>
      </c>
      <c r="D34" s="174"/>
    </row>
    <row r="35" spans="2:4" x14ac:dyDescent="0.35">
      <c r="B35" s="9">
        <v>21</v>
      </c>
      <c r="C35" s="174" t="s">
        <v>507</v>
      </c>
      <c r="D35" s="174"/>
    </row>
    <row r="36" spans="2:4" x14ac:dyDescent="0.35">
      <c r="B36" s="9">
        <v>22</v>
      </c>
      <c r="C36" s="174" t="s">
        <v>506</v>
      </c>
      <c r="D36" s="174"/>
    </row>
    <row r="37" spans="2:4" x14ac:dyDescent="0.35">
      <c r="B37" s="9">
        <v>23</v>
      </c>
      <c r="C37" s="174" t="s">
        <v>505</v>
      </c>
      <c r="D37" s="174"/>
    </row>
    <row r="38" spans="2:4" x14ac:dyDescent="0.35">
      <c r="B38" s="9">
        <v>24</v>
      </c>
      <c r="C38" s="174" t="s">
        <v>504</v>
      </c>
      <c r="D38" s="174"/>
    </row>
    <row r="39" spans="2:4" x14ac:dyDescent="0.35">
      <c r="B39" s="9">
        <v>25</v>
      </c>
      <c r="C39" s="174" t="s">
        <v>503</v>
      </c>
      <c r="D39" s="174"/>
    </row>
    <row r="40" spans="2:4" x14ac:dyDescent="0.35">
      <c r="B40" s="9">
        <v>26</v>
      </c>
      <c r="C40" s="174" t="s">
        <v>502</v>
      </c>
      <c r="D40" s="174"/>
    </row>
    <row r="41" spans="2:4" x14ac:dyDescent="0.35">
      <c r="B41" s="9">
        <v>27</v>
      </c>
      <c r="C41" s="174" t="s">
        <v>501</v>
      </c>
      <c r="D41" s="174"/>
    </row>
    <row r="42" spans="2:4" x14ac:dyDescent="0.35">
      <c r="B42" s="9">
        <v>28</v>
      </c>
      <c r="C42" s="174" t="s">
        <v>500</v>
      </c>
      <c r="D42" s="174"/>
    </row>
    <row r="43" spans="2:4" x14ac:dyDescent="0.35">
      <c r="B43" s="9">
        <v>29</v>
      </c>
      <c r="C43" s="174" t="s">
        <v>499</v>
      </c>
      <c r="D43" s="174"/>
    </row>
    <row r="44" spans="2:4" x14ac:dyDescent="0.35">
      <c r="B44" s="9">
        <v>30</v>
      </c>
      <c r="C44" s="174" t="s">
        <v>498</v>
      </c>
      <c r="D44" s="174"/>
    </row>
    <row r="45" spans="2:4" x14ac:dyDescent="0.35">
      <c r="B45" s="9">
        <v>31</v>
      </c>
      <c r="C45" s="174" t="s">
        <v>497</v>
      </c>
      <c r="D45" s="174"/>
    </row>
    <row r="46" spans="2:4" x14ac:dyDescent="0.35">
      <c r="B46" s="9">
        <v>32</v>
      </c>
      <c r="C46" s="174" t="s">
        <v>496</v>
      </c>
      <c r="D46" s="174"/>
    </row>
    <row r="47" spans="2:4" x14ac:dyDescent="0.35">
      <c r="B47" s="9">
        <v>33</v>
      </c>
      <c r="C47" s="174" t="s">
        <v>495</v>
      </c>
      <c r="D47" s="15"/>
    </row>
    <row r="48" spans="2:4" x14ac:dyDescent="0.35">
      <c r="B48" s="9">
        <v>34</v>
      </c>
      <c r="C48" s="174" t="s">
        <v>494</v>
      </c>
      <c r="D48" s="174"/>
    </row>
    <row r="49" spans="2:4" x14ac:dyDescent="0.35">
      <c r="B49" s="23" t="s">
        <v>493</v>
      </c>
      <c r="C49" s="175" t="s">
        <v>492</v>
      </c>
      <c r="D49" s="174"/>
    </row>
    <row r="50" spans="2:4" x14ac:dyDescent="0.35">
      <c r="B50" s="23" t="s">
        <v>491</v>
      </c>
      <c r="C50" s="175" t="s">
        <v>490</v>
      </c>
      <c r="D50" s="174"/>
    </row>
    <row r="51" spans="2:4" x14ac:dyDescent="0.35">
      <c r="B51" s="9">
        <v>35</v>
      </c>
      <c r="C51" s="174" t="s">
        <v>489</v>
      </c>
      <c r="D51" s="174"/>
    </row>
    <row r="52" spans="2:4" x14ac:dyDescent="0.35">
      <c r="B52" s="9">
        <v>36</v>
      </c>
      <c r="C52" s="174" t="s">
        <v>488</v>
      </c>
      <c r="D52" s="174"/>
    </row>
    <row r="53" spans="2:4" x14ac:dyDescent="0.35">
      <c r="B53" s="9">
        <v>37</v>
      </c>
      <c r="C53" s="174" t="s">
        <v>487</v>
      </c>
      <c r="D53" s="174"/>
    </row>
    <row r="54" spans="2:4" x14ac:dyDescent="0.35">
      <c r="B54" s="23" t="s">
        <v>486</v>
      </c>
      <c r="C54" s="175" t="s">
        <v>485</v>
      </c>
      <c r="D54" s="174"/>
    </row>
    <row r="55" spans="2:4" x14ac:dyDescent="0.35">
      <c r="B55" s="1144" t="s">
        <v>484</v>
      </c>
      <c r="C55" s="1144"/>
      <c r="D55" s="1144"/>
    </row>
    <row r="56" spans="2:4" x14ac:dyDescent="0.35">
      <c r="B56" s="1144"/>
      <c r="C56" s="1144"/>
      <c r="D56" s="1144"/>
    </row>
    <row r="57" spans="2:4" x14ac:dyDescent="0.35">
      <c r="B57" s="148"/>
    </row>
    <row r="58" spans="2:4" x14ac:dyDescent="0.35">
      <c r="B58" s="148"/>
    </row>
  </sheetData>
  <mergeCells count="7">
    <mergeCell ref="B55:D56"/>
    <mergeCell ref="B25:B26"/>
    <mergeCell ref="C25:C26"/>
    <mergeCell ref="D25:D26"/>
    <mergeCell ref="B29:B30"/>
    <mergeCell ref="C29:C30"/>
    <mergeCell ref="D29:D30"/>
  </mergeCells>
  <pageMargins left="0.7" right="0.7" top="0.75" bottom="0.75" header="0.3" footer="0.3"/>
  <pageSetup paperSize="9" scale="48" orientation="portrait" r:id="rId1"/>
  <headerFooter>
    <oddHeader>&amp;CEN</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rgb="FFFFC000"/>
    <pageSetUpPr fitToPage="1"/>
  </sheetPr>
  <dimension ref="A1:G45"/>
  <sheetViews>
    <sheetView showGridLines="0" view="pageLayout" zoomScaleNormal="115" workbookViewId="0">
      <selection activeCell="D45" sqref="D45"/>
    </sheetView>
  </sheetViews>
  <sheetFormatPr defaultColWidth="9.26953125" defaultRowHeight="14.5" x14ac:dyDescent="0.35"/>
  <cols>
    <col min="1" max="1" width="1" style="27" customWidth="1"/>
    <col min="2" max="2" width="7.7265625" style="27" customWidth="1"/>
    <col min="3" max="3" width="64.453125" style="27" customWidth="1"/>
    <col min="4" max="4" width="13.7265625" style="27" customWidth="1"/>
    <col min="5" max="5" width="14.26953125" style="27" customWidth="1"/>
    <col min="6" max="6" width="16.54296875" style="27" customWidth="1"/>
    <col min="7" max="7" width="9.26953125" style="27" customWidth="1"/>
    <col min="8" max="16384" width="9.26953125" style="27"/>
  </cols>
  <sheetData>
    <row r="1" spans="1:6" x14ac:dyDescent="0.35">
      <c r="A1" s="26"/>
      <c r="B1" s="26"/>
      <c r="C1" s="26"/>
      <c r="D1" s="26"/>
      <c r="E1" s="26"/>
      <c r="F1" s="26"/>
    </row>
    <row r="2" spans="1:6" ht="18.5" x14ac:dyDescent="0.45">
      <c r="A2" s="26"/>
      <c r="B2" s="42" t="s">
        <v>0</v>
      </c>
    </row>
    <row r="3" spans="1:6" x14ac:dyDescent="0.35">
      <c r="A3" s="26"/>
    </row>
    <row r="4" spans="1:6" x14ac:dyDescent="0.35">
      <c r="A4" s="26"/>
    </row>
    <row r="5" spans="1:6" ht="29" x14ac:dyDescent="0.35">
      <c r="A5" s="26"/>
      <c r="B5" s="1072"/>
      <c r="C5" s="1073"/>
      <c r="D5" s="1071" t="s">
        <v>7</v>
      </c>
      <c r="E5" s="1071"/>
      <c r="F5" s="23" t="s">
        <v>8</v>
      </c>
    </row>
    <row r="6" spans="1:6" x14ac:dyDescent="0.35">
      <c r="A6" s="26"/>
      <c r="B6" s="1072"/>
      <c r="C6" s="1073"/>
      <c r="D6" s="23" t="s">
        <v>9</v>
      </c>
      <c r="E6" s="23" t="s">
        <v>10</v>
      </c>
      <c r="F6" s="23" t="s">
        <v>11</v>
      </c>
    </row>
    <row r="7" spans="1:6" x14ac:dyDescent="0.35">
      <c r="A7" s="26"/>
      <c r="B7" s="1074"/>
      <c r="C7" s="1075"/>
      <c r="D7" s="23" t="s">
        <v>12</v>
      </c>
      <c r="E7" s="23" t="s">
        <v>13</v>
      </c>
      <c r="F7" s="23" t="s">
        <v>12</v>
      </c>
    </row>
    <row r="8" spans="1:6" x14ac:dyDescent="0.35">
      <c r="A8" s="26"/>
      <c r="B8" s="23">
        <v>1</v>
      </c>
      <c r="C8" s="24" t="s">
        <v>14</v>
      </c>
      <c r="D8" s="1057">
        <f>+D9</f>
        <v>48589313.650000006</v>
      </c>
      <c r="E8" s="1057">
        <v>45323063.880000003</v>
      </c>
      <c r="F8" s="1057">
        <f>+D8*0.08</f>
        <v>3887145.0920000006</v>
      </c>
    </row>
    <row r="9" spans="1:6" x14ac:dyDescent="0.35">
      <c r="A9" s="26"/>
      <c r="B9" s="23">
        <v>2</v>
      </c>
      <c r="C9" s="28" t="s">
        <v>15</v>
      </c>
      <c r="D9" s="1057">
        <f>48597464.52-D15</f>
        <v>48589313.650000006</v>
      </c>
      <c r="E9" s="1057">
        <v>45323063.880000003</v>
      </c>
      <c r="F9" s="1057">
        <f>+D9*0.08</f>
        <v>3887145.0920000006</v>
      </c>
    </row>
    <row r="10" spans="1:6" x14ac:dyDescent="0.35">
      <c r="A10" s="26"/>
      <c r="B10" s="23">
        <v>3</v>
      </c>
      <c r="C10" s="28" t="s">
        <v>16</v>
      </c>
      <c r="D10" s="24"/>
      <c r="E10" s="24"/>
      <c r="F10" s="24"/>
    </row>
    <row r="11" spans="1:6" x14ac:dyDescent="0.35">
      <c r="A11" s="26"/>
      <c r="B11" s="23">
        <v>4</v>
      </c>
      <c r="C11" s="28" t="s">
        <v>17</v>
      </c>
      <c r="D11" s="24"/>
      <c r="E11" s="24"/>
      <c r="F11" s="24"/>
    </row>
    <row r="12" spans="1:6" x14ac:dyDescent="0.35">
      <c r="A12" s="26"/>
      <c r="B12" s="23" t="s">
        <v>18</v>
      </c>
      <c r="C12" s="28" t="s">
        <v>19</v>
      </c>
      <c r="D12" s="24"/>
      <c r="E12" s="24"/>
      <c r="F12" s="24"/>
    </row>
    <row r="13" spans="1:6" x14ac:dyDescent="0.35">
      <c r="A13" s="26"/>
      <c r="B13" s="23">
        <v>5</v>
      </c>
      <c r="C13" s="28" t="s">
        <v>20</v>
      </c>
      <c r="D13" s="24"/>
      <c r="E13" s="24"/>
      <c r="F13" s="24"/>
    </row>
    <row r="14" spans="1:6" x14ac:dyDescent="0.35">
      <c r="A14" s="26"/>
      <c r="B14" s="23">
        <v>6</v>
      </c>
      <c r="C14" s="24" t="s">
        <v>21</v>
      </c>
      <c r="D14" s="1057">
        <f>+D15+D18</f>
        <v>8150.87</v>
      </c>
      <c r="E14" s="1057">
        <v>115360.41</v>
      </c>
      <c r="F14" s="1057">
        <f>+D14*0.08</f>
        <v>652.06960000000004</v>
      </c>
    </row>
    <row r="15" spans="1:6" x14ac:dyDescent="0.35">
      <c r="A15" s="26"/>
      <c r="B15" s="23">
        <v>7</v>
      </c>
      <c r="C15" s="28" t="s">
        <v>15</v>
      </c>
      <c r="D15" s="1057">
        <v>8150.87</v>
      </c>
      <c r="E15" s="1057">
        <v>60220.29</v>
      </c>
      <c r="F15" s="1057">
        <f>+D15*0.08</f>
        <v>652.06960000000004</v>
      </c>
    </row>
    <row r="16" spans="1:6" x14ac:dyDescent="0.35">
      <c r="A16" s="26"/>
      <c r="B16" s="23">
        <v>8</v>
      </c>
      <c r="C16" s="28" t="s">
        <v>22</v>
      </c>
      <c r="D16" s="24"/>
      <c r="E16" s="24"/>
      <c r="F16" s="24"/>
    </row>
    <row r="17" spans="1:7" x14ac:dyDescent="0.35">
      <c r="A17" s="26"/>
      <c r="B17" s="23" t="s">
        <v>23</v>
      </c>
      <c r="C17" s="28" t="s">
        <v>24</v>
      </c>
      <c r="D17" s="24"/>
      <c r="E17" s="24"/>
      <c r="F17" s="24"/>
      <c r="G17" s="26"/>
    </row>
    <row r="18" spans="1:7" x14ac:dyDescent="0.35">
      <c r="A18" s="26"/>
      <c r="B18" s="23">
        <v>9</v>
      </c>
      <c r="C18" s="28" t="s">
        <v>25</v>
      </c>
      <c r="D18" s="24"/>
      <c r="E18" s="24"/>
      <c r="F18" s="24"/>
    </row>
    <row r="19" spans="1:7" x14ac:dyDescent="0.35">
      <c r="A19" s="26"/>
      <c r="B19" s="23">
        <v>10</v>
      </c>
      <c r="C19" s="24" t="s">
        <v>26</v>
      </c>
      <c r="D19" s="1575">
        <f>+D21</f>
        <v>7922.6520584667796</v>
      </c>
      <c r="E19" s="1575">
        <f>+E21</f>
        <v>55140.118371991397</v>
      </c>
      <c r="F19" s="1575">
        <f>+D19*0.08</f>
        <v>633.81216467734237</v>
      </c>
    </row>
    <row r="20" spans="1:7" x14ac:dyDescent="0.35">
      <c r="A20" s="26"/>
      <c r="B20" s="23" t="s">
        <v>27</v>
      </c>
      <c r="C20" s="24" t="s">
        <v>208</v>
      </c>
      <c r="D20" s="1057"/>
      <c r="E20" s="1057"/>
      <c r="F20" s="1057"/>
    </row>
    <row r="21" spans="1:7" x14ac:dyDescent="0.35">
      <c r="A21" s="26"/>
      <c r="B21" s="23" t="s">
        <v>28</v>
      </c>
      <c r="C21" s="24" t="s">
        <v>209</v>
      </c>
      <c r="D21" s="1575">
        <v>7922.6520584667796</v>
      </c>
      <c r="E21" s="1575">
        <v>55140.118371991397</v>
      </c>
      <c r="F21" s="1575">
        <f>+D21*0.08</f>
        <v>633.81216467734237</v>
      </c>
    </row>
    <row r="22" spans="1:7" x14ac:dyDescent="0.35">
      <c r="A22" s="26"/>
      <c r="B22" s="23" t="s">
        <v>29</v>
      </c>
      <c r="C22" s="24" t="s">
        <v>30</v>
      </c>
      <c r="D22" s="24"/>
      <c r="E22" s="24"/>
      <c r="F22" s="1057"/>
    </row>
    <row r="23" spans="1:7" x14ac:dyDescent="0.35">
      <c r="A23" s="26"/>
      <c r="B23" s="75">
        <v>11</v>
      </c>
      <c r="C23" s="76" t="s">
        <v>31</v>
      </c>
      <c r="D23" s="76"/>
      <c r="E23" s="76"/>
      <c r="F23" s="76"/>
    </row>
    <row r="24" spans="1:7" x14ac:dyDescent="0.35">
      <c r="A24" s="26"/>
      <c r="B24" s="75">
        <v>12</v>
      </c>
      <c r="C24" s="76" t="s">
        <v>31</v>
      </c>
      <c r="D24" s="76"/>
      <c r="E24" s="76"/>
      <c r="F24" s="76"/>
    </row>
    <row r="25" spans="1:7" x14ac:dyDescent="0.35">
      <c r="A25" s="26"/>
      <c r="B25" s="75">
        <v>13</v>
      </c>
      <c r="C25" s="76" t="s">
        <v>31</v>
      </c>
      <c r="D25" s="76"/>
      <c r="E25" s="76"/>
      <c r="F25" s="76"/>
    </row>
    <row r="26" spans="1:7" x14ac:dyDescent="0.35">
      <c r="A26" s="26"/>
      <c r="B26" s="75">
        <v>14</v>
      </c>
      <c r="C26" s="76" t="s">
        <v>31</v>
      </c>
      <c r="D26" s="76"/>
      <c r="E26" s="76"/>
      <c r="F26" s="76"/>
    </row>
    <row r="27" spans="1:7" x14ac:dyDescent="0.35">
      <c r="A27" s="26"/>
      <c r="B27" s="23">
        <v>15</v>
      </c>
      <c r="C27" s="24" t="s">
        <v>32</v>
      </c>
      <c r="D27" s="24"/>
      <c r="E27" s="24"/>
      <c r="F27" s="24"/>
    </row>
    <row r="28" spans="1:7" ht="15" customHeight="1" x14ac:dyDescent="0.35">
      <c r="A28" s="26"/>
      <c r="B28" s="23">
        <v>16</v>
      </c>
      <c r="C28" s="24" t="s">
        <v>33</v>
      </c>
      <c r="D28" s="24"/>
      <c r="E28" s="24"/>
      <c r="F28" s="24"/>
    </row>
    <row r="29" spans="1:7" x14ac:dyDescent="0.35">
      <c r="A29" s="26"/>
      <c r="B29" s="23">
        <v>17</v>
      </c>
      <c r="C29" s="28" t="s">
        <v>34</v>
      </c>
      <c r="D29" s="24"/>
      <c r="E29" s="24"/>
      <c r="F29" s="24"/>
    </row>
    <row r="30" spans="1:7" x14ac:dyDescent="0.35">
      <c r="A30" s="26"/>
      <c r="B30" s="23">
        <v>18</v>
      </c>
      <c r="C30" s="28" t="s">
        <v>35</v>
      </c>
      <c r="D30" s="24"/>
      <c r="E30" s="24"/>
      <c r="F30" s="24"/>
    </row>
    <row r="31" spans="1:7" x14ac:dyDescent="0.35">
      <c r="A31" s="26"/>
      <c r="B31" s="23">
        <v>19</v>
      </c>
      <c r="C31" s="28" t="s">
        <v>36</v>
      </c>
      <c r="D31" s="24"/>
      <c r="E31" s="24"/>
      <c r="F31" s="24"/>
    </row>
    <row r="32" spans="1:7" x14ac:dyDescent="0.35">
      <c r="A32" s="26"/>
      <c r="B32" s="23" t="s">
        <v>37</v>
      </c>
      <c r="C32" s="28" t="s">
        <v>38</v>
      </c>
      <c r="D32" s="24"/>
      <c r="E32" s="24"/>
      <c r="F32" s="24"/>
    </row>
    <row r="33" spans="1:6" x14ac:dyDescent="0.35">
      <c r="A33" s="26"/>
      <c r="B33" s="23">
        <v>20</v>
      </c>
      <c r="C33" s="24" t="s">
        <v>39</v>
      </c>
      <c r="D33" s="1057">
        <f>SUM(D34:D35)</f>
        <v>659165.87</v>
      </c>
      <c r="E33" s="1057">
        <v>566591.10199999996</v>
      </c>
      <c r="F33" s="1057">
        <f>+D33*0.08</f>
        <v>52733.2696</v>
      </c>
    </row>
    <row r="34" spans="1:6" x14ac:dyDescent="0.35">
      <c r="A34" s="26"/>
      <c r="B34" s="79">
        <v>21</v>
      </c>
      <c r="C34" s="40" t="s">
        <v>40</v>
      </c>
      <c r="D34" s="1057">
        <v>659165.87</v>
      </c>
      <c r="E34" s="1057">
        <v>566591.10199999996</v>
      </c>
      <c r="F34" s="1057">
        <f>+D34*0.08</f>
        <v>52733.2696</v>
      </c>
    </row>
    <row r="35" spans="1:6" s="39" customFormat="1" x14ac:dyDescent="0.35">
      <c r="A35" s="38"/>
      <c r="B35" s="80" t="s">
        <v>41</v>
      </c>
      <c r="C35" s="46" t="s">
        <v>42</v>
      </c>
      <c r="D35" s="46"/>
      <c r="E35" s="46"/>
      <c r="F35" s="46"/>
    </row>
    <row r="36" spans="1:6" x14ac:dyDescent="0.35">
      <c r="A36" s="26"/>
      <c r="B36" s="80">
        <v>22</v>
      </c>
      <c r="C36" s="46" t="s">
        <v>43</v>
      </c>
      <c r="D36" s="24"/>
      <c r="E36" s="24"/>
      <c r="F36" s="1057"/>
    </row>
    <row r="37" spans="1:6" x14ac:dyDescent="0.35">
      <c r="A37" s="26"/>
      <c r="B37" s="23" t="s">
        <v>44</v>
      </c>
      <c r="C37" s="24" t="s">
        <v>45</v>
      </c>
      <c r="D37" s="1057"/>
      <c r="E37" s="1057"/>
      <c r="F37" s="1057"/>
    </row>
    <row r="38" spans="1:6" x14ac:dyDescent="0.35">
      <c r="A38" s="26"/>
      <c r="B38" s="23">
        <v>23</v>
      </c>
      <c r="C38" s="24" t="s">
        <v>207</v>
      </c>
      <c r="D38" s="1057"/>
      <c r="E38" s="1057"/>
      <c r="F38" s="1057"/>
    </row>
    <row r="39" spans="1:6" x14ac:dyDescent="0.35">
      <c r="A39" s="26"/>
      <c r="B39" s="23">
        <v>24</v>
      </c>
      <c r="C39" s="24" t="s">
        <v>46</v>
      </c>
      <c r="D39" s="1057">
        <v>13115191.289999999</v>
      </c>
      <c r="E39" s="1057">
        <v>12518463.130000001</v>
      </c>
      <c r="F39" s="1057">
        <f>+D39*0.08</f>
        <v>1049215.3032</v>
      </c>
    </row>
    <row r="40" spans="1:6" x14ac:dyDescent="0.35">
      <c r="A40" s="26"/>
      <c r="B40" s="23" t="s">
        <v>47</v>
      </c>
      <c r="C40" s="24" t="s">
        <v>200</v>
      </c>
      <c r="D40" s="24"/>
      <c r="E40" s="24"/>
      <c r="F40" s="24"/>
    </row>
    <row r="41" spans="1:6" ht="29" x14ac:dyDescent="0.35">
      <c r="A41" s="26"/>
      <c r="B41" s="23">
        <v>25</v>
      </c>
      <c r="C41" s="81" t="s">
        <v>48</v>
      </c>
      <c r="D41" s="24"/>
      <c r="E41" s="24"/>
      <c r="F41" s="24"/>
    </row>
    <row r="42" spans="1:6" x14ac:dyDescent="0.35">
      <c r="A42" s="26"/>
      <c r="B42" s="23">
        <v>26</v>
      </c>
      <c r="C42" s="82" t="s">
        <v>49</v>
      </c>
      <c r="D42" s="24"/>
      <c r="E42" s="24"/>
      <c r="F42" s="41"/>
    </row>
    <row r="43" spans="1:6" x14ac:dyDescent="0.35">
      <c r="A43" s="26"/>
      <c r="B43" s="23">
        <v>27</v>
      </c>
      <c r="C43" s="83" t="s">
        <v>50</v>
      </c>
      <c r="D43" s="24"/>
      <c r="E43" s="24"/>
      <c r="F43" s="41"/>
    </row>
    <row r="44" spans="1:6" x14ac:dyDescent="0.35">
      <c r="A44" s="26"/>
      <c r="B44" s="23">
        <v>28</v>
      </c>
      <c r="C44" s="83" t="s">
        <v>51</v>
      </c>
      <c r="D44" s="24"/>
      <c r="E44" s="24"/>
      <c r="F44" s="41"/>
    </row>
    <row r="45" spans="1:6" x14ac:dyDescent="0.35">
      <c r="A45" s="26"/>
      <c r="B45" s="29">
        <v>29</v>
      </c>
      <c r="C45" s="30" t="s">
        <v>52</v>
      </c>
      <c r="D45" s="1576">
        <f>+D8+D14+D19+D33+D39</f>
        <v>62379744.332058467</v>
      </c>
      <c r="E45" s="1058">
        <f>+E8+E14+E19+E33+E39</f>
        <v>58578618.640371993</v>
      </c>
      <c r="F45" s="1059">
        <f>+D45*0.08</f>
        <v>4990379.5465646777</v>
      </c>
    </row>
  </sheetData>
  <mergeCells count="2">
    <mergeCell ref="D5:E5"/>
    <mergeCell ref="B5:C7"/>
  </mergeCells>
  <pageMargins left="0.7" right="0.7" top="0.75" bottom="0.75" header="0.3" footer="0.3"/>
  <pageSetup paperSize="9" scale="74" orientation="portrait" r:id="rId1"/>
  <headerFooter>
    <oddHeader>&amp;CEN</oddHeader>
    <oddFooter>&amp;C&amp;P</oddFooter>
  </headerFooter>
  <rowBreaks count="1" manualBreakCount="1">
    <brk id="26"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7C849-DC5D-46D8-B087-42B27A89D06E}">
  <sheetPr>
    <tabColor theme="0"/>
    <pageSetUpPr fitToPage="1"/>
  </sheetPr>
  <dimension ref="A3:O15"/>
  <sheetViews>
    <sheetView showGridLines="0" view="pageLayout" zoomScaleNormal="80" workbookViewId="0"/>
  </sheetViews>
  <sheetFormatPr defaultColWidth="9.26953125" defaultRowHeight="14.5" x14ac:dyDescent="0.35"/>
  <cols>
    <col min="1" max="1" width="4.54296875" customWidth="1"/>
    <col min="2" max="2" width="16" customWidth="1"/>
    <col min="3" max="3" width="18.54296875" customWidth="1"/>
    <col min="4" max="4" width="15.54296875" customWidth="1"/>
    <col min="5" max="5" width="22.54296875" customWidth="1"/>
    <col min="6" max="6" width="21" customWidth="1"/>
    <col min="7" max="7" width="14.453125" customWidth="1"/>
    <col min="8" max="8" width="11" customWidth="1"/>
    <col min="9" max="9" width="14" customWidth="1"/>
    <col min="10" max="10" width="25.7265625" bestFit="1" customWidth="1"/>
    <col min="11" max="11" width="27.7265625" customWidth="1"/>
    <col min="13" max="13" width="13.26953125" customWidth="1"/>
    <col min="14" max="14" width="11.453125" customWidth="1"/>
    <col min="15" max="15" width="14.54296875" customWidth="1"/>
  </cols>
  <sheetData>
    <row r="3" spans="1:15" x14ac:dyDescent="0.35">
      <c r="B3" s="196" t="s">
        <v>540</v>
      </c>
    </row>
    <row r="4" spans="1:15" ht="18.5" x14ac:dyDescent="0.35">
      <c r="B4" s="91"/>
    </row>
    <row r="6" spans="1:15" x14ac:dyDescent="0.35">
      <c r="A6" s="2"/>
      <c r="B6" s="2"/>
      <c r="C6" s="195" t="s">
        <v>9</v>
      </c>
      <c r="D6" s="195" t="s">
        <v>10</v>
      </c>
      <c r="E6" s="195" t="s">
        <v>11</v>
      </c>
      <c r="F6" s="195" t="s">
        <v>54</v>
      </c>
      <c r="G6" s="195" t="s">
        <v>55</v>
      </c>
      <c r="H6" s="195" t="s">
        <v>252</v>
      </c>
      <c r="I6" s="195" t="s">
        <v>253</v>
      </c>
      <c r="J6" s="195" t="s">
        <v>304</v>
      </c>
      <c r="K6" s="195" t="s">
        <v>568</v>
      </c>
      <c r="L6" s="195" t="s">
        <v>567</v>
      </c>
      <c r="M6" s="195" t="s">
        <v>566</v>
      </c>
      <c r="N6" s="195" t="s">
        <v>565</v>
      </c>
      <c r="O6" s="195" t="s">
        <v>564</v>
      </c>
    </row>
    <row r="7" spans="1:15" ht="15.75" customHeight="1" x14ac:dyDescent="0.35">
      <c r="A7" s="2"/>
      <c r="B7" s="2"/>
      <c r="C7" s="1149" t="s">
        <v>563</v>
      </c>
      <c r="D7" s="1150"/>
      <c r="E7" s="1149" t="s">
        <v>551</v>
      </c>
      <c r="F7" s="1150"/>
      <c r="G7" s="1146" t="s">
        <v>562</v>
      </c>
      <c r="H7" s="1146" t="s">
        <v>561</v>
      </c>
      <c r="I7" s="1149" t="s">
        <v>560</v>
      </c>
      <c r="J7" s="1153"/>
      <c r="K7" s="1153"/>
      <c r="L7" s="1150"/>
      <c r="M7" s="1146" t="s">
        <v>559</v>
      </c>
      <c r="N7" s="1146" t="s">
        <v>558</v>
      </c>
      <c r="O7" s="1146" t="s">
        <v>557</v>
      </c>
    </row>
    <row r="8" spans="1:15" x14ac:dyDescent="0.35">
      <c r="A8" s="2"/>
      <c r="B8" s="2"/>
      <c r="C8" s="1151"/>
      <c r="D8" s="1152"/>
      <c r="E8" s="1151"/>
      <c r="F8" s="1152"/>
      <c r="G8" s="1147"/>
      <c r="H8" s="1147"/>
      <c r="I8" s="1151"/>
      <c r="J8" s="1154"/>
      <c r="K8" s="1154"/>
      <c r="L8" s="1155"/>
      <c r="M8" s="1147"/>
      <c r="N8" s="1147"/>
      <c r="O8" s="1147"/>
    </row>
    <row r="9" spans="1:15" ht="36" x14ac:dyDescent="0.35">
      <c r="A9" s="2"/>
      <c r="B9" s="2"/>
      <c r="C9" s="195" t="s">
        <v>556</v>
      </c>
      <c r="D9" s="195" t="s">
        <v>555</v>
      </c>
      <c r="E9" s="195" t="s">
        <v>554</v>
      </c>
      <c r="F9" s="195" t="s">
        <v>553</v>
      </c>
      <c r="G9" s="1148"/>
      <c r="H9" s="1148"/>
      <c r="I9" s="194" t="s">
        <v>552</v>
      </c>
      <c r="J9" s="194" t="s">
        <v>551</v>
      </c>
      <c r="K9" s="194" t="s">
        <v>550</v>
      </c>
      <c r="L9" s="193" t="s">
        <v>549</v>
      </c>
      <c r="M9" s="1148"/>
      <c r="N9" s="1148"/>
      <c r="O9" s="1148"/>
    </row>
    <row r="10" spans="1:15" ht="24" x14ac:dyDescent="0.35">
      <c r="A10" s="192" t="s">
        <v>548</v>
      </c>
      <c r="B10" s="191" t="s">
        <v>547</v>
      </c>
      <c r="C10" s="190"/>
      <c r="D10" s="190"/>
      <c r="E10" s="190"/>
      <c r="F10" s="190"/>
      <c r="G10" s="190"/>
      <c r="H10" s="190"/>
      <c r="I10" s="190"/>
      <c r="J10" s="190"/>
      <c r="K10" s="190"/>
      <c r="L10" s="190"/>
      <c r="M10" s="190"/>
      <c r="N10" s="189"/>
      <c r="O10" s="189"/>
    </row>
    <row r="11" spans="1:15" x14ac:dyDescent="0.35">
      <c r="A11" s="186"/>
      <c r="B11" s="188" t="s">
        <v>546</v>
      </c>
      <c r="C11" s="182"/>
      <c r="D11" s="182"/>
      <c r="E11" s="182"/>
      <c r="F11" s="182"/>
      <c r="G11" s="182"/>
      <c r="H11" s="183"/>
      <c r="I11" s="182"/>
      <c r="J11" s="182"/>
      <c r="K11" s="182"/>
      <c r="L11" s="182"/>
      <c r="M11" s="183"/>
      <c r="N11" s="182"/>
      <c r="O11" s="182"/>
    </row>
    <row r="12" spans="1:15" x14ac:dyDescent="0.35">
      <c r="A12" s="186"/>
      <c r="B12" s="188" t="s">
        <v>545</v>
      </c>
      <c r="C12" s="182"/>
      <c r="D12" s="182"/>
      <c r="E12" s="182"/>
      <c r="F12" s="182"/>
      <c r="G12" s="182"/>
      <c r="H12" s="183"/>
      <c r="I12" s="182"/>
      <c r="J12" s="182"/>
      <c r="K12" s="182"/>
      <c r="L12" s="182"/>
      <c r="M12" s="183"/>
      <c r="N12" s="182"/>
      <c r="O12" s="182"/>
    </row>
    <row r="13" spans="1:15" x14ac:dyDescent="0.35">
      <c r="A13" s="186"/>
      <c r="B13" s="184" t="s">
        <v>544</v>
      </c>
      <c r="C13" s="187"/>
      <c r="D13" s="187"/>
      <c r="E13" s="187"/>
      <c r="F13" s="187"/>
      <c r="G13" s="187"/>
      <c r="H13" s="187"/>
      <c r="I13" s="187"/>
      <c r="J13" s="187"/>
      <c r="K13" s="187"/>
      <c r="L13" s="187"/>
      <c r="M13" s="187"/>
      <c r="N13" s="187"/>
      <c r="O13" s="187"/>
    </row>
    <row r="14" spans="1:15" x14ac:dyDescent="0.35">
      <c r="A14" s="186"/>
      <c r="B14" s="184" t="s">
        <v>543</v>
      </c>
      <c r="C14" s="182"/>
      <c r="D14" s="182"/>
      <c r="E14" s="182"/>
      <c r="F14" s="182"/>
      <c r="G14" s="182"/>
      <c r="H14" s="183"/>
      <c r="I14" s="182"/>
      <c r="J14" s="182"/>
      <c r="K14" s="182"/>
      <c r="L14" s="182"/>
      <c r="M14" s="183"/>
      <c r="N14" s="182"/>
      <c r="O14" s="182"/>
    </row>
    <row r="15" spans="1:15" x14ac:dyDescent="0.35">
      <c r="A15" s="185" t="s">
        <v>542</v>
      </c>
      <c r="B15" s="184" t="s">
        <v>52</v>
      </c>
      <c r="C15" s="182"/>
      <c r="D15" s="182"/>
      <c r="E15" s="182"/>
      <c r="F15" s="182"/>
      <c r="G15" s="182"/>
      <c r="H15" s="183"/>
      <c r="I15" s="182"/>
      <c r="J15" s="182"/>
      <c r="K15" s="182"/>
      <c r="L15" s="182"/>
      <c r="M15" s="183"/>
      <c r="N15" s="182"/>
      <c r="O15" s="181"/>
    </row>
  </sheetData>
  <mergeCells count="8">
    <mergeCell ref="M7:M9"/>
    <mergeCell ref="N7:N9"/>
    <mergeCell ref="O7:O9"/>
    <mergeCell ref="C7:D8"/>
    <mergeCell ref="H7:H9"/>
    <mergeCell ref="E7:F8"/>
    <mergeCell ref="I7:L8"/>
    <mergeCell ref="G7:G9"/>
  </mergeCells>
  <conditionalFormatting sqref="C10:M15">
    <cfRule type="cellIs" dxfId="6" priority="1" stopIfTrue="1" operator="lessThan">
      <formula>0</formula>
    </cfRule>
  </conditionalFormatting>
  <conditionalFormatting sqref="N11:O15">
    <cfRule type="cellIs" dxfId="5" priority="2" stopIfTrue="1" operator="lessThan">
      <formula>0</formula>
    </cfRule>
  </conditionalFormatting>
  <pageMargins left="0.70866141732283472" right="0.70866141732283472" top="0.74803149606299213" bottom="0.74803149606299213" header="0.31496062992125984" footer="0.31496062992125984"/>
  <pageSetup paperSize="9" scale="54" orientation="landscape" r:id="rId1"/>
  <headerFooter>
    <oddHeader>&amp;CEN</oddHeader>
    <oddFooter>&amp;C&amp;P</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B41CB-F6B1-4DB2-BAE4-C4404BF6057C}">
  <sheetPr>
    <tabColor theme="0"/>
    <pageSetUpPr fitToPage="1"/>
  </sheetPr>
  <dimension ref="B1:D9"/>
  <sheetViews>
    <sheetView showGridLines="0" view="pageLayout" zoomScaleNormal="100" workbookViewId="0"/>
  </sheetViews>
  <sheetFormatPr defaultColWidth="9.26953125" defaultRowHeight="14.5" x14ac:dyDescent="0.35"/>
  <cols>
    <col min="3" max="3" width="55.26953125" customWidth="1"/>
    <col min="4" max="4" width="22" customWidth="1"/>
    <col min="5" max="5" width="44" bestFit="1" customWidth="1"/>
    <col min="6" max="6" width="26.54296875" customWidth="1"/>
    <col min="7" max="7" width="44" bestFit="1" customWidth="1"/>
    <col min="8" max="8" width="16.54296875" customWidth="1"/>
    <col min="9" max="9" width="25.7265625" bestFit="1" customWidth="1"/>
    <col min="10" max="10" width="14" customWidth="1"/>
    <col min="11" max="11" width="25.7265625" bestFit="1" customWidth="1"/>
  </cols>
  <sheetData>
    <row r="1" spans="2:4" ht="18.5" x14ac:dyDescent="0.45">
      <c r="C1" s="45"/>
    </row>
    <row r="3" spans="2:4" ht="18.5" x14ac:dyDescent="0.45">
      <c r="B3" s="45" t="s">
        <v>541</v>
      </c>
    </row>
    <row r="6" spans="2:4" x14ac:dyDescent="0.35">
      <c r="D6" s="92" t="s">
        <v>9</v>
      </c>
    </row>
    <row r="7" spans="2:4" x14ac:dyDescent="0.35">
      <c r="B7" s="199">
        <v>1</v>
      </c>
      <c r="C7" s="198" t="s">
        <v>65</v>
      </c>
      <c r="D7" s="197"/>
    </row>
    <row r="8" spans="2:4" x14ac:dyDescent="0.35">
      <c r="B8" s="199">
        <v>2</v>
      </c>
      <c r="C8" s="198" t="s">
        <v>570</v>
      </c>
      <c r="D8" s="200"/>
    </row>
    <row r="9" spans="2:4" x14ac:dyDescent="0.35">
      <c r="B9" s="199">
        <v>3</v>
      </c>
      <c r="C9" s="198" t="s">
        <v>569</v>
      </c>
      <c r="D9" s="197"/>
    </row>
  </sheetData>
  <conditionalFormatting sqref="D7:D9">
    <cfRule type="cellIs" dxfId="4" priority="1" stopIfTrue="1" operator="lessThan">
      <formula>0</formula>
    </cfRule>
  </conditionalFormatting>
  <pageMargins left="0.70866141732283472" right="0.70866141732283472" top="0.74803149606299213" bottom="0.74803149606299213" header="0.31496062992125984" footer="0.31496062992125984"/>
  <pageSetup paperSize="9" orientation="landscape" verticalDpi="1200" r:id="rId1"/>
  <headerFooter>
    <oddHeader>&amp;CEN</oddHeader>
    <oddFooter>&amp;C&amp;P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06CE4-7268-4177-BDE8-8A9F4CC0F063}">
  <sheetPr>
    <tabColor theme="0"/>
    <pageSetUpPr fitToPage="1"/>
  </sheetPr>
  <dimension ref="B2:F21"/>
  <sheetViews>
    <sheetView showGridLines="0" view="pageLayout" zoomScaleNormal="100" zoomScaleSheetLayoutView="100" workbookViewId="0"/>
  </sheetViews>
  <sheetFormatPr defaultColWidth="9.26953125" defaultRowHeight="14.5" x14ac:dyDescent="0.35"/>
  <cols>
    <col min="3" max="3" width="63.26953125" customWidth="1"/>
    <col min="4" max="4" width="17.7265625" customWidth="1"/>
  </cols>
  <sheetData>
    <row r="2" spans="2:6" ht="35.15" customHeight="1" x14ac:dyDescent="0.35">
      <c r="B2" s="1156" t="s">
        <v>571</v>
      </c>
      <c r="C2" s="1156"/>
      <c r="D2" s="209"/>
    </row>
    <row r="3" spans="2:6" ht="15" customHeight="1" x14ac:dyDescent="0.35">
      <c r="B3" s="209"/>
      <c r="C3" s="209"/>
      <c r="D3" s="209"/>
    </row>
    <row r="5" spans="2:6" x14ac:dyDescent="0.35">
      <c r="B5" s="49"/>
      <c r="C5" s="49"/>
      <c r="D5" s="208" t="s">
        <v>9</v>
      </c>
    </row>
    <row r="6" spans="2:6" x14ac:dyDescent="0.35">
      <c r="B6" s="49"/>
      <c r="C6" s="49"/>
      <c r="D6" s="207" t="s">
        <v>592</v>
      </c>
    </row>
    <row r="7" spans="2:6" x14ac:dyDescent="0.35">
      <c r="B7" s="34">
        <v>1</v>
      </c>
      <c r="C7" s="15" t="s">
        <v>591</v>
      </c>
      <c r="D7" s="206"/>
      <c r="E7" s="205"/>
      <c r="F7" s="22"/>
    </row>
    <row r="8" spans="2:6" ht="29" x14ac:dyDescent="0.35">
      <c r="B8" s="9">
        <v>2</v>
      </c>
      <c r="C8" s="15" t="s">
        <v>590</v>
      </c>
      <c r="D8" s="206"/>
      <c r="E8" s="205"/>
      <c r="F8" s="22"/>
    </row>
    <row r="9" spans="2:6" ht="29" x14ac:dyDescent="0.35">
      <c r="B9" s="9">
        <v>3</v>
      </c>
      <c r="C9" s="15" t="s">
        <v>589</v>
      </c>
      <c r="D9" s="202"/>
    </row>
    <row r="10" spans="2:6" ht="29" x14ac:dyDescent="0.35">
      <c r="B10" s="9">
        <v>4</v>
      </c>
      <c r="C10" s="89" t="s">
        <v>588</v>
      </c>
      <c r="D10" s="202"/>
    </row>
    <row r="11" spans="2:6" ht="60.75" customHeight="1" x14ac:dyDescent="0.35">
      <c r="B11" s="9">
        <v>5</v>
      </c>
      <c r="C11" s="24" t="s">
        <v>587</v>
      </c>
      <c r="D11" s="202"/>
    </row>
    <row r="12" spans="2:6" ht="29" x14ac:dyDescent="0.35">
      <c r="B12" s="9">
        <v>6</v>
      </c>
      <c r="C12" s="15" t="s">
        <v>586</v>
      </c>
      <c r="D12" s="204"/>
    </row>
    <row r="13" spans="2:6" x14ac:dyDescent="0.35">
      <c r="B13" s="9">
        <v>7</v>
      </c>
      <c r="C13" s="15" t="s">
        <v>585</v>
      </c>
      <c r="D13" s="203"/>
    </row>
    <row r="14" spans="2:6" x14ac:dyDescent="0.35">
      <c r="B14" s="9">
        <v>8</v>
      </c>
      <c r="C14" s="15" t="s">
        <v>584</v>
      </c>
      <c r="D14" s="202"/>
    </row>
    <row r="15" spans="2:6" x14ac:dyDescent="0.35">
      <c r="B15" s="9">
        <v>9</v>
      </c>
      <c r="C15" s="15" t="s">
        <v>583</v>
      </c>
      <c r="D15" s="202"/>
    </row>
    <row r="16" spans="2:6" ht="29" x14ac:dyDescent="0.35">
      <c r="B16" s="9">
        <v>10</v>
      </c>
      <c r="C16" s="15" t="s">
        <v>582</v>
      </c>
      <c r="D16" s="202"/>
    </row>
    <row r="17" spans="2:4" ht="29" x14ac:dyDescent="0.35">
      <c r="B17" s="9">
        <v>11</v>
      </c>
      <c r="C17" s="24" t="s">
        <v>581</v>
      </c>
      <c r="D17" s="49"/>
    </row>
    <row r="18" spans="2:4" ht="33.75" customHeight="1" x14ac:dyDescent="0.35">
      <c r="B18" s="9" t="s">
        <v>580</v>
      </c>
      <c r="C18" s="24" t="s">
        <v>579</v>
      </c>
      <c r="D18" s="201"/>
    </row>
    <row r="19" spans="2:4" ht="29" x14ac:dyDescent="0.35">
      <c r="B19" s="9" t="s">
        <v>578</v>
      </c>
      <c r="C19" s="24" t="s">
        <v>577</v>
      </c>
      <c r="D19" s="201"/>
    </row>
    <row r="20" spans="2:4" x14ac:dyDescent="0.35">
      <c r="B20" s="9">
        <v>12</v>
      </c>
      <c r="C20" s="15" t="s">
        <v>576</v>
      </c>
      <c r="D20" s="202"/>
    </row>
    <row r="21" spans="2:4" x14ac:dyDescent="0.35">
      <c r="B21" s="9">
        <v>13</v>
      </c>
      <c r="C21" s="162" t="s">
        <v>575</v>
      </c>
      <c r="D21" s="201"/>
    </row>
  </sheetData>
  <mergeCells count="1">
    <mergeCell ref="B2:C2"/>
  </mergeCells>
  <pageMargins left="0.70866141732283472" right="0.70866141732283472" top="0.74803149606299213" bottom="0.74803149606299213" header="0.31496062992125984" footer="0.31496062992125984"/>
  <pageSetup paperSize="9" scale="87" orientation="portrait" r:id="rId1"/>
  <headerFooter>
    <oddHeader>&amp;CEN</oddHeader>
    <oddFooter>&amp;C1</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854E7-02D7-4C1E-A0A3-0CF2A20476AA}">
  <sheetPr>
    <tabColor theme="0"/>
    <pageSetUpPr fitToPage="1"/>
  </sheetPr>
  <dimension ref="A2:M74"/>
  <sheetViews>
    <sheetView showGridLines="0" view="pageLayout" zoomScaleNormal="100" zoomScaleSheetLayoutView="80" workbookViewId="0"/>
  </sheetViews>
  <sheetFormatPr defaultColWidth="9.26953125" defaultRowHeight="43.5" customHeight="1" x14ac:dyDescent="0.35"/>
  <cols>
    <col min="2" max="2" width="8.54296875" style="117" customWidth="1"/>
    <col min="3" max="3" width="71.7265625" customWidth="1"/>
    <col min="4" max="4" width="14" customWidth="1"/>
    <col min="5" max="5" width="13.7265625" customWidth="1"/>
  </cols>
  <sheetData>
    <row r="2" spans="1:5" ht="43.5" customHeight="1" x14ac:dyDescent="0.45">
      <c r="A2" s="58"/>
      <c r="B2" s="57" t="s">
        <v>572</v>
      </c>
    </row>
    <row r="4" spans="1:5" ht="43.5" customHeight="1" x14ac:dyDescent="0.35">
      <c r="B4" s="226"/>
      <c r="C4" s="225"/>
      <c r="D4" s="1157" t="s">
        <v>680</v>
      </c>
      <c r="E4" s="1157"/>
    </row>
    <row r="5" spans="1:5" ht="43.5" customHeight="1" x14ac:dyDescent="0.35">
      <c r="B5" s="1161"/>
      <c r="C5" s="1162"/>
      <c r="D5" s="180" t="s">
        <v>9</v>
      </c>
      <c r="E5" s="180" t="s">
        <v>10</v>
      </c>
    </row>
    <row r="6" spans="1:5" ht="43.5" customHeight="1" x14ac:dyDescent="0.35">
      <c r="B6" s="1163"/>
      <c r="C6" s="1164"/>
      <c r="D6" s="180" t="s">
        <v>12</v>
      </c>
      <c r="E6" s="180" t="s">
        <v>13</v>
      </c>
    </row>
    <row r="7" spans="1:5" ht="14.5" x14ac:dyDescent="0.35">
      <c r="B7" s="1158" t="s">
        <v>679</v>
      </c>
      <c r="C7" s="1159"/>
      <c r="D7" s="1159"/>
      <c r="E7" s="1160"/>
    </row>
    <row r="8" spans="1:5" ht="14.5" x14ac:dyDescent="0.35">
      <c r="B8" s="180">
        <v>1</v>
      </c>
      <c r="C8" s="24" t="s">
        <v>678</v>
      </c>
      <c r="D8" s="206"/>
      <c r="E8" s="206"/>
    </row>
    <row r="9" spans="1:5" ht="29" x14ac:dyDescent="0.35">
      <c r="B9" s="105">
        <v>2</v>
      </c>
      <c r="C9" s="24" t="s">
        <v>677</v>
      </c>
      <c r="D9" s="206"/>
      <c r="E9" s="206"/>
    </row>
    <row r="10" spans="1:5" ht="29" x14ac:dyDescent="0.35">
      <c r="B10" s="105">
        <v>3</v>
      </c>
      <c r="C10" s="24" t="s">
        <v>676</v>
      </c>
      <c r="D10" s="206"/>
      <c r="E10" s="206"/>
    </row>
    <row r="11" spans="1:5" ht="29" x14ac:dyDescent="0.35">
      <c r="B11" s="105">
        <v>4</v>
      </c>
      <c r="C11" s="24" t="s">
        <v>675</v>
      </c>
      <c r="D11" s="206"/>
      <c r="E11" s="206"/>
    </row>
    <row r="12" spans="1:5" ht="14.5" x14ac:dyDescent="0.35">
      <c r="B12" s="105">
        <v>5</v>
      </c>
      <c r="C12" s="224" t="s">
        <v>674</v>
      </c>
      <c r="D12" s="206"/>
      <c r="E12" s="206"/>
    </row>
    <row r="13" spans="1:5" ht="14.5" x14ac:dyDescent="0.35">
      <c r="B13" s="180">
        <v>6</v>
      </c>
      <c r="C13" s="24" t="s">
        <v>673</v>
      </c>
      <c r="D13" s="206"/>
      <c r="E13" s="206"/>
    </row>
    <row r="14" spans="1:5" ht="14.5" x14ac:dyDescent="0.35">
      <c r="B14" s="223">
        <v>7</v>
      </c>
      <c r="C14" s="220" t="s">
        <v>672</v>
      </c>
      <c r="D14" s="220"/>
      <c r="E14" s="220"/>
    </row>
    <row r="15" spans="1:5" ht="14.5" x14ac:dyDescent="0.35">
      <c r="B15" s="1158" t="s">
        <v>671</v>
      </c>
      <c r="C15" s="1159"/>
      <c r="D15" s="1159"/>
      <c r="E15" s="1160"/>
    </row>
    <row r="16" spans="1:5" ht="29" x14ac:dyDescent="0.35">
      <c r="B16" s="23">
        <v>8</v>
      </c>
      <c r="C16" s="222" t="s">
        <v>670</v>
      </c>
      <c r="D16" s="203"/>
      <c r="E16" s="206"/>
    </row>
    <row r="17" spans="2:5" ht="29" x14ac:dyDescent="0.35">
      <c r="B17" s="23" t="s">
        <v>669</v>
      </c>
      <c r="C17" s="217" t="s">
        <v>668</v>
      </c>
      <c r="D17" s="206"/>
      <c r="E17" s="206"/>
    </row>
    <row r="18" spans="2:5" ht="29" x14ac:dyDescent="0.35">
      <c r="B18" s="23">
        <v>9</v>
      </c>
      <c r="C18" s="24" t="s">
        <v>667</v>
      </c>
      <c r="D18" s="206"/>
      <c r="E18" s="206"/>
    </row>
    <row r="19" spans="2:5" ht="29" x14ac:dyDescent="0.35">
      <c r="B19" s="23" t="s">
        <v>524</v>
      </c>
      <c r="C19" s="221" t="s">
        <v>666</v>
      </c>
      <c r="D19" s="206"/>
      <c r="E19" s="206"/>
    </row>
    <row r="20" spans="2:5" ht="14.5" x14ac:dyDescent="0.35">
      <c r="B20" s="23" t="s">
        <v>522</v>
      </c>
      <c r="C20" s="221" t="s">
        <v>665</v>
      </c>
      <c r="D20" s="206"/>
      <c r="E20" s="206"/>
    </row>
    <row r="21" spans="2:5" ht="14.5" x14ac:dyDescent="0.35">
      <c r="B21" s="105">
        <v>10</v>
      </c>
      <c r="C21" s="28" t="s">
        <v>664</v>
      </c>
      <c r="D21" s="203"/>
      <c r="E21" s="206"/>
    </row>
    <row r="22" spans="2:5" ht="29" x14ac:dyDescent="0.35">
      <c r="B22" s="105" t="s">
        <v>663</v>
      </c>
      <c r="C22" s="28" t="s">
        <v>662</v>
      </c>
      <c r="D22" s="203"/>
      <c r="E22" s="206"/>
    </row>
    <row r="23" spans="2:5" ht="14.5" x14ac:dyDescent="0.35">
      <c r="B23" s="105" t="s">
        <v>661</v>
      </c>
      <c r="C23" s="28" t="s">
        <v>660</v>
      </c>
      <c r="D23" s="203"/>
      <c r="E23" s="206"/>
    </row>
    <row r="24" spans="2:5" ht="14.5" x14ac:dyDescent="0.35">
      <c r="B24" s="23">
        <v>11</v>
      </c>
      <c r="C24" s="24" t="s">
        <v>659</v>
      </c>
      <c r="D24" s="206"/>
      <c r="E24" s="206"/>
    </row>
    <row r="25" spans="2:5" ht="29" x14ac:dyDescent="0.35">
      <c r="B25" s="23">
        <v>12</v>
      </c>
      <c r="C25" s="24" t="s">
        <v>658</v>
      </c>
      <c r="D25" s="206"/>
      <c r="E25" s="206"/>
    </row>
    <row r="26" spans="2:5" ht="14.5" x14ac:dyDescent="0.35">
      <c r="B26" s="213">
        <v>13</v>
      </c>
      <c r="C26" s="211" t="s">
        <v>657</v>
      </c>
      <c r="D26" s="220"/>
      <c r="E26" s="220"/>
    </row>
    <row r="27" spans="2:5" ht="14.5" x14ac:dyDescent="0.35">
      <c r="B27" s="1158" t="s">
        <v>656</v>
      </c>
      <c r="C27" s="1159"/>
      <c r="D27" s="1159"/>
      <c r="E27" s="1160"/>
    </row>
    <row r="28" spans="2:5" ht="29" x14ac:dyDescent="0.35">
      <c r="B28" s="180">
        <v>14</v>
      </c>
      <c r="C28" s="24" t="s">
        <v>655</v>
      </c>
      <c r="D28" s="203"/>
      <c r="E28" s="206"/>
    </row>
    <row r="29" spans="2:5" ht="14.5" x14ac:dyDescent="0.35">
      <c r="B29" s="180">
        <v>15</v>
      </c>
      <c r="C29" s="24" t="s">
        <v>654</v>
      </c>
      <c r="D29" s="210"/>
      <c r="E29" s="206"/>
    </row>
    <row r="30" spans="2:5" ht="14.5" x14ac:dyDescent="0.35">
      <c r="B30" s="180">
        <v>16</v>
      </c>
      <c r="C30" s="24" t="s">
        <v>653</v>
      </c>
      <c r="D30" s="206"/>
      <c r="E30" s="206"/>
    </row>
    <row r="31" spans="2:5" ht="29" x14ac:dyDescent="0.35">
      <c r="B31" s="23" t="s">
        <v>652</v>
      </c>
      <c r="C31" s="24" t="s">
        <v>651</v>
      </c>
      <c r="D31" s="206"/>
      <c r="E31" s="206"/>
    </row>
    <row r="32" spans="2:5" ht="14.5" x14ac:dyDescent="0.35">
      <c r="B32" s="23">
        <v>17</v>
      </c>
      <c r="C32" s="24" t="s">
        <v>650</v>
      </c>
      <c r="D32" s="206"/>
      <c r="E32" s="206"/>
    </row>
    <row r="33" spans="2:5" ht="14.5" x14ac:dyDescent="0.35">
      <c r="B33" s="23" t="s">
        <v>649</v>
      </c>
      <c r="C33" s="24" t="s">
        <v>648</v>
      </c>
      <c r="D33" s="206"/>
      <c r="E33" s="206"/>
    </row>
    <row r="34" spans="2:5" ht="14.5" x14ac:dyDescent="0.35">
      <c r="B34" s="213">
        <v>18</v>
      </c>
      <c r="C34" s="211" t="s">
        <v>647</v>
      </c>
      <c r="D34" s="220"/>
      <c r="E34" s="220"/>
    </row>
    <row r="35" spans="2:5" ht="14.5" x14ac:dyDescent="0.35">
      <c r="B35" s="1158" t="s">
        <v>646</v>
      </c>
      <c r="C35" s="1159"/>
      <c r="D35" s="1159"/>
      <c r="E35" s="1160"/>
    </row>
    <row r="36" spans="2:5" ht="14.5" x14ac:dyDescent="0.35">
      <c r="B36" s="180">
        <v>19</v>
      </c>
      <c r="C36" s="24" t="s">
        <v>645</v>
      </c>
      <c r="D36" s="203"/>
      <c r="E36" s="206"/>
    </row>
    <row r="37" spans="2:5" ht="14.5" x14ac:dyDescent="0.35">
      <c r="B37" s="180">
        <v>20</v>
      </c>
      <c r="C37" s="24" t="s">
        <v>644</v>
      </c>
      <c r="D37" s="203"/>
      <c r="E37" s="206"/>
    </row>
    <row r="38" spans="2:5" ht="29" x14ac:dyDescent="0.35">
      <c r="B38" s="180">
        <v>21</v>
      </c>
      <c r="C38" s="24" t="s">
        <v>643</v>
      </c>
      <c r="D38" s="206"/>
      <c r="E38" s="206"/>
    </row>
    <row r="39" spans="2:5" ht="14.5" x14ac:dyDescent="0.35">
      <c r="B39" s="213">
        <v>22</v>
      </c>
      <c r="C39" s="211" t="s">
        <v>642</v>
      </c>
      <c r="D39" s="220"/>
      <c r="E39" s="220"/>
    </row>
    <row r="40" spans="2:5" ht="14.5" x14ac:dyDescent="0.35">
      <c r="B40" s="1165" t="s">
        <v>641</v>
      </c>
      <c r="C40" s="1166"/>
      <c r="D40" s="1166"/>
      <c r="E40" s="1167"/>
    </row>
    <row r="41" spans="2:5" ht="29" x14ac:dyDescent="0.35">
      <c r="B41" s="23" t="s">
        <v>640</v>
      </c>
      <c r="C41" s="39" t="s">
        <v>639</v>
      </c>
      <c r="D41" s="206"/>
      <c r="E41" s="206"/>
    </row>
    <row r="42" spans="2:5" ht="29" x14ac:dyDescent="0.35">
      <c r="B42" s="23" t="s">
        <v>638</v>
      </c>
      <c r="C42" s="24" t="s">
        <v>637</v>
      </c>
      <c r="D42" s="206"/>
      <c r="E42" s="206"/>
    </row>
    <row r="43" spans="2:5" ht="29" x14ac:dyDescent="0.35">
      <c r="B43" s="218" t="s">
        <v>636</v>
      </c>
      <c r="C43" s="217" t="s">
        <v>635</v>
      </c>
      <c r="D43" s="206"/>
      <c r="E43" s="206"/>
    </row>
    <row r="44" spans="2:5" ht="14.5" x14ac:dyDescent="0.35">
      <c r="B44" s="218" t="s">
        <v>634</v>
      </c>
      <c r="C44" s="217" t="s">
        <v>633</v>
      </c>
      <c r="D44" s="203"/>
      <c r="E44" s="206"/>
    </row>
    <row r="45" spans="2:5" ht="29" x14ac:dyDescent="0.35">
      <c r="B45" s="218" t="s">
        <v>632</v>
      </c>
      <c r="C45" s="219" t="s">
        <v>631</v>
      </c>
      <c r="D45" s="203"/>
      <c r="E45" s="206"/>
    </row>
    <row r="46" spans="2:5" ht="14.5" x14ac:dyDescent="0.35">
      <c r="B46" s="218" t="s">
        <v>630</v>
      </c>
      <c r="C46" s="217" t="s">
        <v>629</v>
      </c>
      <c r="D46" s="206"/>
      <c r="E46" s="206"/>
    </row>
    <row r="47" spans="2:5" ht="14.5" x14ac:dyDescent="0.35">
      <c r="B47" s="218" t="s">
        <v>628</v>
      </c>
      <c r="C47" s="217" t="s">
        <v>627</v>
      </c>
      <c r="D47" s="206"/>
      <c r="E47" s="206"/>
    </row>
    <row r="48" spans="2:5" ht="29" x14ac:dyDescent="0.35">
      <c r="B48" s="218" t="s">
        <v>626</v>
      </c>
      <c r="C48" s="217" t="s">
        <v>625</v>
      </c>
      <c r="D48" s="206"/>
      <c r="E48" s="206"/>
    </row>
    <row r="49" spans="2:5" ht="29" x14ac:dyDescent="0.35">
      <c r="B49" s="218" t="s">
        <v>624</v>
      </c>
      <c r="C49" s="217" t="s">
        <v>623</v>
      </c>
      <c r="D49" s="206"/>
      <c r="E49" s="206"/>
    </row>
    <row r="50" spans="2:5" ht="14.5" x14ac:dyDescent="0.35">
      <c r="B50" s="218" t="s">
        <v>622</v>
      </c>
      <c r="C50" s="217" t="s">
        <v>621</v>
      </c>
      <c r="D50" s="206"/>
      <c r="E50" s="206"/>
    </row>
    <row r="51" spans="2:5" ht="14.5" x14ac:dyDescent="0.35">
      <c r="B51" s="218" t="s">
        <v>620</v>
      </c>
      <c r="C51" s="217" t="s">
        <v>619</v>
      </c>
      <c r="D51" s="206"/>
      <c r="E51" s="206"/>
    </row>
    <row r="52" spans="2:5" ht="14.5" x14ac:dyDescent="0.35">
      <c r="B52" s="218" t="s">
        <v>618</v>
      </c>
      <c r="C52" s="217" t="s">
        <v>617</v>
      </c>
      <c r="D52" s="206"/>
      <c r="E52" s="206"/>
    </row>
    <row r="53" spans="2:5" ht="14.5" x14ac:dyDescent="0.35">
      <c r="B53" s="216" t="s">
        <v>616</v>
      </c>
      <c r="C53" s="215" t="s">
        <v>615</v>
      </c>
      <c r="D53" s="206"/>
      <c r="E53" s="206"/>
    </row>
    <row r="54" spans="2:5" ht="14.5" x14ac:dyDescent="0.35">
      <c r="B54" s="1165" t="s">
        <v>614</v>
      </c>
      <c r="C54" s="1166"/>
      <c r="D54" s="1166"/>
      <c r="E54" s="1167"/>
    </row>
    <row r="55" spans="2:5" ht="14.5" x14ac:dyDescent="0.35">
      <c r="B55" s="180">
        <v>23</v>
      </c>
      <c r="C55" s="214" t="s">
        <v>369</v>
      </c>
      <c r="D55" s="203"/>
      <c r="E55" s="206"/>
    </row>
    <row r="56" spans="2:5" ht="14.5" x14ac:dyDescent="0.35">
      <c r="B56" s="213">
        <v>24</v>
      </c>
      <c r="C56" s="212" t="s">
        <v>104</v>
      </c>
      <c r="D56" s="211"/>
      <c r="E56" s="211"/>
    </row>
    <row r="57" spans="2:5" ht="14.5" x14ac:dyDescent="0.35">
      <c r="B57" s="1165" t="s">
        <v>103</v>
      </c>
      <c r="C57" s="1166"/>
      <c r="D57" s="1166"/>
      <c r="E57" s="1167"/>
    </row>
    <row r="58" spans="2:5" ht="14.5" x14ac:dyDescent="0.35">
      <c r="B58" s="180">
        <v>25</v>
      </c>
      <c r="C58" s="210" t="s">
        <v>105</v>
      </c>
      <c r="D58" s="203"/>
      <c r="E58" s="206"/>
    </row>
    <row r="59" spans="2:5" ht="29" x14ac:dyDescent="0.35">
      <c r="B59" s="23" t="s">
        <v>613</v>
      </c>
      <c r="C59" s="24" t="s">
        <v>612</v>
      </c>
      <c r="D59" s="203"/>
      <c r="E59" s="206"/>
    </row>
    <row r="60" spans="2:5" ht="29" x14ac:dyDescent="0.35">
      <c r="B60" s="23" t="s">
        <v>611</v>
      </c>
      <c r="C60" s="24" t="s">
        <v>610</v>
      </c>
      <c r="D60" s="203"/>
      <c r="E60" s="206"/>
    </row>
    <row r="61" spans="2:5" ht="14.5" x14ac:dyDescent="0.35">
      <c r="B61" s="23">
        <v>26</v>
      </c>
      <c r="C61" s="24" t="s">
        <v>609</v>
      </c>
      <c r="D61" s="206"/>
      <c r="E61" s="206"/>
    </row>
    <row r="62" spans="2:5" ht="14.5" x14ac:dyDescent="0.35">
      <c r="B62" s="23" t="s">
        <v>608</v>
      </c>
      <c r="C62" s="24" t="s">
        <v>108</v>
      </c>
      <c r="D62" s="206"/>
      <c r="E62" s="206"/>
    </row>
    <row r="63" spans="2:5" ht="14.5" x14ac:dyDescent="0.35">
      <c r="B63" s="23" t="s">
        <v>607</v>
      </c>
      <c r="C63" s="24" t="s">
        <v>606</v>
      </c>
      <c r="D63" s="206"/>
      <c r="E63" s="206"/>
    </row>
    <row r="64" spans="2:5" ht="14.5" x14ac:dyDescent="0.35">
      <c r="B64" s="23">
        <v>27</v>
      </c>
      <c r="C64" s="24" t="s">
        <v>114</v>
      </c>
      <c r="D64" s="206"/>
      <c r="E64" s="206"/>
    </row>
    <row r="65" spans="2:13" ht="14.5" x14ac:dyDescent="0.35">
      <c r="B65" s="23" t="s">
        <v>605</v>
      </c>
      <c r="C65" s="24" t="s">
        <v>116</v>
      </c>
      <c r="D65" s="206"/>
      <c r="E65" s="206"/>
    </row>
    <row r="66" spans="2:13" ht="14.5" x14ac:dyDescent="0.35">
      <c r="B66" s="1165" t="s">
        <v>604</v>
      </c>
      <c r="C66" s="1166"/>
      <c r="D66" s="1166"/>
      <c r="E66" s="1167"/>
    </row>
    <row r="67" spans="2:13" ht="14.5" x14ac:dyDescent="0.35">
      <c r="B67" s="23" t="s">
        <v>603</v>
      </c>
      <c r="C67" s="24" t="s">
        <v>602</v>
      </c>
      <c r="D67" s="203"/>
      <c r="E67" s="206"/>
      <c r="M67" s="3"/>
    </row>
    <row r="68" spans="2:13" ht="14.5" x14ac:dyDescent="0.35">
      <c r="B68" s="1165" t="s">
        <v>601</v>
      </c>
      <c r="C68" s="1166"/>
      <c r="D68" s="1166"/>
      <c r="E68" s="1167"/>
    </row>
    <row r="69" spans="2:13" ht="36" customHeight="1" x14ac:dyDescent="0.35">
      <c r="B69" s="23">
        <v>28</v>
      </c>
      <c r="C69" s="24" t="s">
        <v>600</v>
      </c>
      <c r="D69" s="203"/>
      <c r="E69" s="206"/>
      <c r="M69" s="205"/>
    </row>
    <row r="70" spans="2:13" ht="34.5" customHeight="1" x14ac:dyDescent="0.35">
      <c r="B70" s="23">
        <v>29</v>
      </c>
      <c r="C70" s="24" t="s">
        <v>599</v>
      </c>
      <c r="D70" s="203"/>
      <c r="E70" s="206"/>
      <c r="M70" s="205"/>
    </row>
    <row r="71" spans="2:13" ht="58" x14ac:dyDescent="0.35">
      <c r="B71" s="23">
        <v>30</v>
      </c>
      <c r="C71" s="24" t="s">
        <v>598</v>
      </c>
      <c r="D71" s="203"/>
      <c r="E71" s="206"/>
      <c r="M71" s="3"/>
    </row>
    <row r="72" spans="2:13" ht="58" x14ac:dyDescent="0.35">
      <c r="B72" s="23" t="s">
        <v>597</v>
      </c>
      <c r="C72" s="24" t="s">
        <v>596</v>
      </c>
      <c r="D72" s="203"/>
      <c r="E72" s="206"/>
      <c r="M72" s="3"/>
    </row>
    <row r="73" spans="2:13" ht="58" x14ac:dyDescent="0.35">
      <c r="B73" s="23">
        <v>31</v>
      </c>
      <c r="C73" s="24" t="s">
        <v>595</v>
      </c>
      <c r="D73" s="203"/>
      <c r="E73" s="206"/>
      <c r="M73" s="205"/>
    </row>
    <row r="74" spans="2:13" ht="58" x14ac:dyDescent="0.35">
      <c r="B74" s="23" t="s">
        <v>594</v>
      </c>
      <c r="C74" s="24" t="s">
        <v>593</v>
      </c>
      <c r="D74" s="203"/>
      <c r="E74" s="206"/>
      <c r="M74" s="205"/>
    </row>
  </sheetData>
  <mergeCells count="11">
    <mergeCell ref="B40:E40"/>
    <mergeCell ref="B54:E54"/>
    <mergeCell ref="B57:E57"/>
    <mergeCell ref="B66:E66"/>
    <mergeCell ref="B68:E68"/>
    <mergeCell ref="D4:E4"/>
    <mergeCell ref="B35:E35"/>
    <mergeCell ref="B27:E27"/>
    <mergeCell ref="B7:E7"/>
    <mergeCell ref="B15:E15"/>
    <mergeCell ref="B5:C6"/>
  </mergeCells>
  <pageMargins left="0.70866141732283472" right="0.70866141732283472" top="0.74803149606299213" bottom="0.74803149606299213" header="0.31496062992125984" footer="0.31496062992125984"/>
  <pageSetup paperSize="9" scale="40" orientation="portrait" verticalDpi="1200" r:id="rId1"/>
  <headerFooter>
    <oddHeader>&amp;CEN</oddHeader>
    <oddFooter>&amp;C1</oddFooter>
  </headerFooter>
  <rowBreaks count="1" manualBreakCount="1">
    <brk id="65" min="1" max="4"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49121-915B-4EFE-B6C4-822B5CA71AD6}">
  <sheetPr>
    <tabColor theme="0"/>
    <pageSetUpPr fitToPage="1"/>
  </sheetPr>
  <dimension ref="B2:D17"/>
  <sheetViews>
    <sheetView showGridLines="0" view="pageLayout" zoomScaleNormal="100" workbookViewId="0"/>
  </sheetViews>
  <sheetFormatPr defaultColWidth="9.26953125" defaultRowHeight="14.5" x14ac:dyDescent="0.35"/>
  <cols>
    <col min="3" max="3" width="51.453125" customWidth="1"/>
    <col min="4" max="4" width="34.7265625" customWidth="1"/>
  </cols>
  <sheetData>
    <row r="2" spans="2:4" ht="18.75" customHeight="1" x14ac:dyDescent="0.35">
      <c r="B2" s="1168" t="s">
        <v>573</v>
      </c>
      <c r="C2" s="1168"/>
      <c r="D2" s="1168"/>
    </row>
    <row r="3" spans="2:4" x14ac:dyDescent="0.35">
      <c r="B3" s="1168"/>
      <c r="C3" s="1168"/>
      <c r="D3" s="1168"/>
    </row>
    <row r="4" spans="2:4" x14ac:dyDescent="0.35">
      <c r="D4" s="55" t="s">
        <v>9</v>
      </c>
    </row>
    <row r="5" spans="2:4" x14ac:dyDescent="0.35">
      <c r="B5" s="49"/>
      <c r="C5" s="49"/>
      <c r="D5" s="231" t="s">
        <v>680</v>
      </c>
    </row>
    <row r="6" spans="2:4" ht="29" x14ac:dyDescent="0.35">
      <c r="B6" s="230" t="s">
        <v>702</v>
      </c>
      <c r="C6" s="230" t="s">
        <v>701</v>
      </c>
      <c r="D6" s="202"/>
    </row>
    <row r="7" spans="2:4" x14ac:dyDescent="0.35">
      <c r="B7" s="228" t="s">
        <v>700</v>
      </c>
      <c r="C7" s="227" t="s">
        <v>699</v>
      </c>
      <c r="D7" s="201"/>
    </row>
    <row r="8" spans="2:4" x14ac:dyDescent="0.35">
      <c r="B8" s="228" t="s">
        <v>698</v>
      </c>
      <c r="C8" s="227" t="s">
        <v>697</v>
      </c>
      <c r="D8" s="202"/>
    </row>
    <row r="9" spans="2:4" x14ac:dyDescent="0.35">
      <c r="B9" s="228" t="s">
        <v>696</v>
      </c>
      <c r="C9" s="227" t="s">
        <v>695</v>
      </c>
      <c r="D9" s="201"/>
    </row>
    <row r="10" spans="2:4" x14ac:dyDescent="0.35">
      <c r="B10" s="228" t="s">
        <v>694</v>
      </c>
      <c r="C10" s="227" t="s">
        <v>693</v>
      </c>
      <c r="D10" s="201"/>
    </row>
    <row r="11" spans="2:4" ht="29" x14ac:dyDescent="0.35">
      <c r="B11" s="228" t="s">
        <v>692</v>
      </c>
      <c r="C11" s="229" t="s">
        <v>691</v>
      </c>
      <c r="D11" s="201"/>
    </row>
    <row r="12" spans="2:4" x14ac:dyDescent="0.35">
      <c r="B12" s="228" t="s">
        <v>690</v>
      </c>
      <c r="C12" s="227" t="s">
        <v>170</v>
      </c>
      <c r="D12" s="201"/>
    </row>
    <row r="13" spans="2:4" x14ac:dyDescent="0.35">
      <c r="B13" s="228" t="s">
        <v>689</v>
      </c>
      <c r="C13" s="227" t="s">
        <v>688</v>
      </c>
      <c r="D13" s="201"/>
    </row>
    <row r="14" spans="2:4" x14ac:dyDescent="0.35">
      <c r="B14" s="228" t="s">
        <v>687</v>
      </c>
      <c r="C14" s="227" t="s">
        <v>686</v>
      </c>
      <c r="D14" s="201"/>
    </row>
    <row r="15" spans="2:4" x14ac:dyDescent="0.35">
      <c r="B15" s="228" t="s">
        <v>685</v>
      </c>
      <c r="C15" s="229" t="s">
        <v>173</v>
      </c>
      <c r="D15" s="201"/>
    </row>
    <row r="16" spans="2:4" x14ac:dyDescent="0.35">
      <c r="B16" s="228" t="s">
        <v>684</v>
      </c>
      <c r="C16" s="227" t="s">
        <v>683</v>
      </c>
      <c r="D16" s="201"/>
    </row>
    <row r="17" spans="2:4" ht="29" x14ac:dyDescent="0.35">
      <c r="B17" s="228" t="s">
        <v>682</v>
      </c>
      <c r="C17" s="227" t="s">
        <v>681</v>
      </c>
      <c r="D17" s="201"/>
    </row>
  </sheetData>
  <mergeCells count="1">
    <mergeCell ref="B2:D3"/>
  </mergeCells>
  <pageMargins left="0.70866141732283472" right="0.70866141732283472" top="0.74803149606299213" bottom="0.74803149606299213" header="0.31496062992125984" footer="0.31496062992125984"/>
  <pageSetup paperSize="9" orientation="landscape" verticalDpi="1200" r:id="rId1"/>
  <headerFooter>
    <oddHeader>&amp;CEN</oddHeader>
    <oddFooter>&amp;C1</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6C5B1-C16E-4DA2-A1F4-6BBDEA7BF589}">
  <sheetPr>
    <tabColor theme="0"/>
    <pageSetUpPr fitToPage="1"/>
  </sheetPr>
  <dimension ref="A1:D9"/>
  <sheetViews>
    <sheetView showGridLines="0" view="pageLayout" zoomScaleNormal="100" workbookViewId="0"/>
  </sheetViews>
  <sheetFormatPr defaultColWidth="9.26953125" defaultRowHeight="14.5" x14ac:dyDescent="0.35"/>
  <cols>
    <col min="3" max="3" width="55.7265625" customWidth="1"/>
    <col min="4" max="4" width="15.54296875" customWidth="1"/>
  </cols>
  <sheetData>
    <row r="1" spans="1:4" x14ac:dyDescent="0.35">
      <c r="A1" s="236"/>
    </row>
    <row r="2" spans="1:4" ht="18.5" x14ac:dyDescent="0.35">
      <c r="B2" s="235" t="s">
        <v>574</v>
      </c>
    </row>
    <row r="6" spans="1:4" x14ac:dyDescent="0.35">
      <c r="B6" s="49"/>
      <c r="C6" s="1169"/>
      <c r="D6" s="234" t="s">
        <v>9</v>
      </c>
    </row>
    <row r="7" spans="1:4" x14ac:dyDescent="0.35">
      <c r="B7" s="233" t="s">
        <v>705</v>
      </c>
      <c r="C7" s="1169"/>
      <c r="D7" s="228" t="s">
        <v>138</v>
      </c>
    </row>
    <row r="8" spans="1:4" ht="29" x14ac:dyDescent="0.35">
      <c r="B8" s="56" t="s">
        <v>140</v>
      </c>
      <c r="C8" s="232" t="s">
        <v>704</v>
      </c>
      <c r="D8" s="49"/>
    </row>
    <row r="9" spans="1:4" ht="43.5" x14ac:dyDescent="0.35">
      <c r="B9" s="56" t="s">
        <v>143</v>
      </c>
      <c r="C9" s="222" t="s">
        <v>703</v>
      </c>
      <c r="D9" s="49"/>
    </row>
  </sheetData>
  <mergeCells count="1">
    <mergeCell ref="C6:C7"/>
  </mergeCells>
  <pageMargins left="0.70866141732283472" right="0.70866141732283472" top="0.74803149606299213" bottom="0.74803149606299213" header="0.31496062992125984" footer="0.31496062992125984"/>
  <pageSetup paperSize="9" orientation="landscape" verticalDpi="1200" r:id="rId1"/>
  <headerFooter>
    <oddHeader>&amp;CEN</oddHeader>
    <oddFooter>&amp;C1</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7B1CB-3E10-454A-9CAE-433B47821B63}">
  <sheetPr>
    <tabColor rgb="FFFFC000"/>
    <pageSetUpPr fitToPage="1"/>
  </sheetPr>
  <dimension ref="B2:D23"/>
  <sheetViews>
    <sheetView showGridLines="0" view="pageLayout" zoomScaleNormal="100" workbookViewId="0">
      <selection activeCell="B2" sqref="B2"/>
    </sheetView>
  </sheetViews>
  <sheetFormatPr defaultColWidth="9.26953125" defaultRowHeight="14.5" x14ac:dyDescent="0.35"/>
  <cols>
    <col min="1" max="1" width="6.54296875" customWidth="1"/>
    <col min="3" max="3" width="85.54296875" customWidth="1"/>
    <col min="4" max="4" width="28" customWidth="1"/>
  </cols>
  <sheetData>
    <row r="2" spans="2:4" ht="18.5" x14ac:dyDescent="0.35">
      <c r="B2" s="240" t="s">
        <v>706</v>
      </c>
    </row>
    <row r="3" spans="2:4" ht="15.5" x14ac:dyDescent="0.35">
      <c r="B3" s="239" t="s">
        <v>723</v>
      </c>
    </row>
    <row r="4" spans="2:4" x14ac:dyDescent="0.35">
      <c r="D4" s="117"/>
    </row>
    <row r="5" spans="2:4" ht="29" x14ac:dyDescent="0.35">
      <c r="B5" s="47" t="s">
        <v>137</v>
      </c>
      <c r="C5" s="1104" t="s">
        <v>214</v>
      </c>
      <c r="D5" s="1104"/>
    </row>
    <row r="6" spans="2:4" ht="372" x14ac:dyDescent="0.35">
      <c r="B6" s="47" t="s">
        <v>140</v>
      </c>
      <c r="C6" s="238" t="s">
        <v>722</v>
      </c>
      <c r="D6" s="1038" t="s">
        <v>2257</v>
      </c>
    </row>
    <row r="7" spans="2:4" ht="31" x14ac:dyDescent="0.35">
      <c r="B7" s="47" t="s">
        <v>143</v>
      </c>
      <c r="C7" s="238" t="s">
        <v>721</v>
      </c>
      <c r="D7" s="238"/>
    </row>
    <row r="8" spans="2:4" ht="31" x14ac:dyDescent="0.35">
      <c r="B8" s="180" t="s">
        <v>239</v>
      </c>
      <c r="C8" s="238" t="s">
        <v>720</v>
      </c>
      <c r="D8" s="238"/>
    </row>
    <row r="9" spans="2:4" ht="15.5" x14ac:dyDescent="0.35">
      <c r="B9" s="47" t="s">
        <v>224</v>
      </c>
      <c r="C9" s="238" t="s">
        <v>719</v>
      </c>
      <c r="D9" s="238"/>
    </row>
    <row r="10" spans="2:4" ht="31" x14ac:dyDescent="0.35">
      <c r="B10" s="180" t="s">
        <v>226</v>
      </c>
      <c r="C10" s="238" t="s">
        <v>718</v>
      </c>
      <c r="D10" s="238"/>
    </row>
    <row r="11" spans="2:4" ht="15.5" x14ac:dyDescent="0.35">
      <c r="B11" s="47" t="s">
        <v>229</v>
      </c>
      <c r="C11" s="238" t="s">
        <v>717</v>
      </c>
      <c r="D11" s="238"/>
    </row>
    <row r="12" spans="2:4" ht="15.5" x14ac:dyDescent="0.35">
      <c r="B12" s="47" t="s">
        <v>232</v>
      </c>
      <c r="C12" s="238" t="s">
        <v>716</v>
      </c>
      <c r="D12" s="238"/>
    </row>
    <row r="13" spans="2:4" ht="62" x14ac:dyDescent="0.35">
      <c r="B13" s="47" t="s">
        <v>466</v>
      </c>
      <c r="C13" s="238" t="s">
        <v>715</v>
      </c>
      <c r="D13" s="238"/>
    </row>
    <row r="14" spans="2:4" ht="124" x14ac:dyDescent="0.35">
      <c r="B14" s="1104" t="s">
        <v>418</v>
      </c>
      <c r="C14" s="237" t="s">
        <v>714</v>
      </c>
      <c r="D14" s="1170" t="s">
        <v>2258</v>
      </c>
    </row>
    <row r="15" spans="2:4" ht="31" x14ac:dyDescent="0.35">
      <c r="B15" s="1104"/>
      <c r="C15" s="237" t="s">
        <v>713</v>
      </c>
      <c r="D15" s="1171"/>
    </row>
    <row r="16" spans="2:4" ht="46.5" x14ac:dyDescent="0.35">
      <c r="B16" s="1104"/>
      <c r="C16" s="237" t="s">
        <v>712</v>
      </c>
      <c r="D16" s="1171"/>
    </row>
    <row r="17" spans="2:4" ht="46.5" x14ac:dyDescent="0.35">
      <c r="B17" s="1104"/>
      <c r="C17" s="237" t="s">
        <v>711</v>
      </c>
      <c r="D17" s="1171"/>
    </row>
    <row r="18" spans="2:4" ht="31" x14ac:dyDescent="0.35">
      <c r="B18" s="1104"/>
      <c r="C18" s="237" t="s">
        <v>710</v>
      </c>
      <c r="D18" s="1171"/>
    </row>
    <row r="19" spans="2:4" x14ac:dyDescent="0.35">
      <c r="B19" s="148"/>
    </row>
    <row r="20" spans="2:4" x14ac:dyDescent="0.35">
      <c r="B20" s="147"/>
    </row>
    <row r="21" spans="2:4" x14ac:dyDescent="0.35">
      <c r="B21" s="147"/>
    </row>
    <row r="22" spans="2:4" x14ac:dyDescent="0.35">
      <c r="B22" s="148"/>
    </row>
    <row r="23" spans="2:4" x14ac:dyDescent="0.35">
      <c r="B23" s="148"/>
    </row>
  </sheetData>
  <mergeCells count="3">
    <mergeCell ref="B14:B18"/>
    <mergeCell ref="C5:D5"/>
    <mergeCell ref="D14:D18"/>
  </mergeCells>
  <pageMargins left="0.70866141732283472" right="0.70866141732283472" top="0.74803149606299213" bottom="0.74803149606299213" header="0.31496062992125984" footer="0.31496062992125984"/>
  <pageSetup paperSize="9" scale="67" orientation="portrait" r:id="rId1"/>
  <headerFooter>
    <oddHeader>&amp;CEN</oddHeader>
    <oddFooter>&amp;C&amp;P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74DFE-729F-488D-831A-22DD38A05B28}">
  <sheetPr>
    <tabColor theme="0"/>
    <pageSetUpPr fitToPage="1"/>
  </sheetPr>
  <dimension ref="A2:K48"/>
  <sheetViews>
    <sheetView showGridLines="0" view="pageLayout" zoomScaleNormal="100" workbookViewId="0"/>
  </sheetViews>
  <sheetFormatPr defaultColWidth="9.26953125" defaultRowHeight="14.5" x14ac:dyDescent="0.35"/>
  <cols>
    <col min="1" max="1" width="6.453125" customWidth="1"/>
    <col min="2" max="2" width="10.26953125" customWidth="1"/>
    <col min="3" max="3" width="26.54296875" customWidth="1"/>
  </cols>
  <sheetData>
    <row r="2" spans="1:11" ht="18.5" x14ac:dyDescent="0.35">
      <c r="B2" s="240" t="s">
        <v>707</v>
      </c>
    </row>
    <row r="3" spans="1:11" ht="15.5" x14ac:dyDescent="0.35">
      <c r="A3" s="246"/>
    </row>
    <row r="4" spans="1:11" ht="29" x14ac:dyDescent="0.35">
      <c r="A4" s="246"/>
      <c r="C4" s="228" t="s">
        <v>763</v>
      </c>
    </row>
    <row r="5" spans="1:11" ht="15.5" x14ac:dyDescent="0.35">
      <c r="A5" s="246"/>
      <c r="C5" s="245"/>
    </row>
    <row r="6" spans="1:11" x14ac:dyDescent="0.35">
      <c r="B6" s="244"/>
      <c r="D6" s="56" t="s">
        <v>9</v>
      </c>
      <c r="E6" s="56" t="s">
        <v>10</v>
      </c>
      <c r="F6" s="56" t="s">
        <v>11</v>
      </c>
      <c r="G6" s="56" t="s">
        <v>54</v>
      </c>
      <c r="H6" s="56" t="s">
        <v>55</v>
      </c>
      <c r="I6" s="56" t="s">
        <v>252</v>
      </c>
      <c r="J6" s="56" t="s">
        <v>253</v>
      </c>
      <c r="K6" s="56" t="s">
        <v>304</v>
      </c>
    </row>
    <row r="7" spans="1:11" x14ac:dyDescent="0.35">
      <c r="D7" s="1172" t="s">
        <v>762</v>
      </c>
      <c r="E7" s="1172"/>
      <c r="F7" s="1172"/>
      <c r="G7" s="1172"/>
      <c r="H7" s="1174" t="s">
        <v>761</v>
      </c>
      <c r="I7" s="1175"/>
      <c r="J7" s="1175"/>
      <c r="K7" s="1176"/>
    </row>
    <row r="8" spans="1:11" ht="29" x14ac:dyDescent="0.35">
      <c r="B8" s="49" t="s">
        <v>162</v>
      </c>
      <c r="C8" s="228" t="s">
        <v>760</v>
      </c>
      <c r="D8" s="47" t="s">
        <v>12</v>
      </c>
      <c r="E8" s="47" t="s">
        <v>56</v>
      </c>
      <c r="F8" s="47" t="s">
        <v>57</v>
      </c>
      <c r="G8" s="47" t="s">
        <v>58</v>
      </c>
      <c r="H8" s="47" t="s">
        <v>12</v>
      </c>
      <c r="I8" s="47" t="s">
        <v>56</v>
      </c>
      <c r="J8" s="47" t="s">
        <v>57</v>
      </c>
      <c r="K8" s="47" t="s">
        <v>58</v>
      </c>
    </row>
    <row r="9" spans="1:11" ht="29" x14ac:dyDescent="0.35">
      <c r="B9" s="49" t="s">
        <v>164</v>
      </c>
      <c r="C9" s="228" t="s">
        <v>759</v>
      </c>
      <c r="D9" s="97"/>
      <c r="E9" s="97"/>
      <c r="F9" s="97"/>
      <c r="G9" s="97"/>
      <c r="H9" s="97"/>
      <c r="I9" s="97"/>
      <c r="J9" s="97"/>
      <c r="K9" s="97"/>
    </row>
    <row r="10" spans="1:11" ht="15" customHeight="1" x14ac:dyDescent="0.35">
      <c r="B10" s="1180" t="s">
        <v>758</v>
      </c>
      <c r="C10" s="1181"/>
      <c r="D10" s="1181"/>
      <c r="E10" s="1181"/>
      <c r="F10" s="1181"/>
      <c r="G10" s="1181"/>
      <c r="H10" s="1181"/>
      <c r="I10" s="1181"/>
      <c r="J10" s="1181"/>
      <c r="K10" s="1182"/>
    </row>
    <row r="11" spans="1:11" ht="29" x14ac:dyDescent="0.35">
      <c r="B11" s="241">
        <v>1</v>
      </c>
      <c r="C11" s="228" t="s">
        <v>757</v>
      </c>
      <c r="D11" s="1184"/>
      <c r="E11" s="1184"/>
      <c r="F11" s="1184"/>
      <c r="G11" s="1184"/>
      <c r="H11" s="97"/>
      <c r="I11" s="97"/>
      <c r="J11" s="97"/>
      <c r="K11" s="97"/>
    </row>
    <row r="12" spans="1:11" ht="15" customHeight="1" x14ac:dyDescent="0.35">
      <c r="B12" s="1180" t="s">
        <v>756</v>
      </c>
      <c r="C12" s="1181"/>
      <c r="D12" s="1181"/>
      <c r="E12" s="1181"/>
      <c r="F12" s="1181"/>
      <c r="G12" s="1181"/>
      <c r="H12" s="1181"/>
      <c r="I12" s="1181"/>
      <c r="J12" s="1181"/>
      <c r="K12" s="1182"/>
    </row>
    <row r="13" spans="1:11" ht="43.5" x14ac:dyDescent="0.35">
      <c r="B13" s="241">
        <v>2</v>
      </c>
      <c r="C13" s="228" t="s">
        <v>755</v>
      </c>
      <c r="D13" s="97"/>
      <c r="E13" s="97"/>
      <c r="F13" s="97"/>
      <c r="G13" s="97"/>
      <c r="H13" s="97"/>
      <c r="I13" s="97"/>
      <c r="J13" s="97"/>
      <c r="K13" s="97"/>
    </row>
    <row r="14" spans="1:11" x14ac:dyDescent="0.35">
      <c r="B14" s="241">
        <v>3</v>
      </c>
      <c r="C14" s="242" t="s">
        <v>754</v>
      </c>
      <c r="D14" s="97"/>
      <c r="E14" s="97"/>
      <c r="F14" s="97"/>
      <c r="G14" s="97"/>
      <c r="H14" s="97"/>
      <c r="I14" s="97"/>
      <c r="J14" s="97"/>
      <c r="K14" s="97"/>
    </row>
    <row r="15" spans="1:11" x14ac:dyDescent="0.35">
      <c r="B15" s="241">
        <v>4</v>
      </c>
      <c r="C15" s="242" t="s">
        <v>753</v>
      </c>
      <c r="D15" s="97"/>
      <c r="E15" s="97"/>
      <c r="F15" s="97"/>
      <c r="G15" s="97"/>
      <c r="H15" s="97"/>
      <c r="I15" s="97"/>
      <c r="J15" s="97"/>
      <c r="K15" s="97"/>
    </row>
    <row r="16" spans="1:11" x14ac:dyDescent="0.35">
      <c r="B16" s="241">
        <v>5</v>
      </c>
      <c r="C16" s="228" t="s">
        <v>752</v>
      </c>
      <c r="D16" s="97"/>
      <c r="E16" s="97"/>
      <c r="F16" s="97"/>
      <c r="G16" s="97"/>
      <c r="H16" s="97"/>
      <c r="I16" s="97"/>
      <c r="J16" s="97"/>
      <c r="K16" s="97"/>
    </row>
    <row r="17" spans="2:11" ht="43.5" x14ac:dyDescent="0.35">
      <c r="B17" s="241">
        <v>6</v>
      </c>
      <c r="C17" s="242" t="s">
        <v>751</v>
      </c>
      <c r="D17" s="97"/>
      <c r="E17" s="97"/>
      <c r="F17" s="97"/>
      <c r="G17" s="97"/>
      <c r="H17" s="97"/>
      <c r="I17" s="97"/>
      <c r="J17" s="97"/>
      <c r="K17" s="97"/>
    </row>
    <row r="18" spans="2:11" ht="29" x14ac:dyDescent="0.35">
      <c r="B18" s="241">
        <v>7</v>
      </c>
      <c r="C18" s="242" t="s">
        <v>750</v>
      </c>
      <c r="D18" s="97"/>
      <c r="E18" s="97"/>
      <c r="F18" s="97"/>
      <c r="G18" s="97"/>
      <c r="H18" s="97"/>
      <c r="I18" s="97"/>
      <c r="J18" s="97"/>
      <c r="K18" s="97"/>
    </row>
    <row r="19" spans="2:11" x14ac:dyDescent="0.35">
      <c r="B19" s="241">
        <v>8</v>
      </c>
      <c r="C19" s="242" t="s">
        <v>749</v>
      </c>
      <c r="D19" s="97"/>
      <c r="E19" s="97"/>
      <c r="F19" s="97"/>
      <c r="G19" s="97"/>
      <c r="H19" s="97"/>
      <c r="I19" s="97"/>
      <c r="J19" s="97"/>
      <c r="K19" s="97"/>
    </row>
    <row r="20" spans="2:11" x14ac:dyDescent="0.35">
      <c r="B20" s="241">
        <v>9</v>
      </c>
      <c r="C20" s="242" t="s">
        <v>748</v>
      </c>
      <c r="D20" s="1183"/>
      <c r="E20" s="1183"/>
      <c r="F20" s="1183"/>
      <c r="G20" s="1183"/>
      <c r="H20" s="243"/>
      <c r="I20" s="243"/>
      <c r="J20" s="243"/>
      <c r="K20" s="243"/>
    </row>
    <row r="21" spans="2:11" x14ac:dyDescent="0.35">
      <c r="B21" s="241">
        <v>10</v>
      </c>
      <c r="C21" s="228" t="s">
        <v>747</v>
      </c>
      <c r="D21" s="97"/>
      <c r="E21" s="97"/>
      <c r="F21" s="97"/>
      <c r="G21" s="97"/>
      <c r="H21" s="97"/>
      <c r="I21" s="97"/>
      <c r="J21" s="97"/>
      <c r="K21" s="97"/>
    </row>
    <row r="22" spans="2:11" ht="43.5" x14ac:dyDescent="0.35">
      <c r="B22" s="241">
        <v>11</v>
      </c>
      <c r="C22" s="242" t="s">
        <v>746</v>
      </c>
      <c r="D22" s="97"/>
      <c r="E22" s="97"/>
      <c r="F22" s="97"/>
      <c r="G22" s="97"/>
      <c r="H22" s="97"/>
      <c r="I22" s="97"/>
      <c r="J22" s="97"/>
      <c r="K22" s="97"/>
    </row>
    <row r="23" spans="2:11" ht="29" x14ac:dyDescent="0.35">
      <c r="B23" s="241">
        <v>12</v>
      </c>
      <c r="C23" s="242" t="s">
        <v>745</v>
      </c>
      <c r="D23" s="97"/>
      <c r="E23" s="97"/>
      <c r="F23" s="97"/>
      <c r="G23" s="97"/>
      <c r="H23" s="97"/>
      <c r="I23" s="97"/>
      <c r="J23" s="97"/>
      <c r="K23" s="97"/>
    </row>
    <row r="24" spans="2:11" x14ac:dyDescent="0.35">
      <c r="B24" s="241">
        <v>13</v>
      </c>
      <c r="C24" s="242" t="s">
        <v>744</v>
      </c>
      <c r="D24" s="97"/>
      <c r="E24" s="97"/>
      <c r="F24" s="97"/>
      <c r="G24" s="97"/>
      <c r="H24" s="97"/>
      <c r="I24" s="97"/>
      <c r="J24" s="97"/>
      <c r="K24" s="97"/>
    </row>
    <row r="25" spans="2:11" ht="29" x14ac:dyDescent="0.35">
      <c r="B25" s="241">
        <v>14</v>
      </c>
      <c r="C25" s="228" t="s">
        <v>743</v>
      </c>
      <c r="D25" s="97"/>
      <c r="E25" s="97"/>
      <c r="F25" s="97"/>
      <c r="G25" s="97"/>
      <c r="H25" s="97"/>
      <c r="I25" s="97"/>
      <c r="J25" s="97"/>
      <c r="K25" s="97"/>
    </row>
    <row r="26" spans="2:11" ht="29" x14ac:dyDescent="0.35">
      <c r="B26" s="241">
        <v>15</v>
      </c>
      <c r="C26" s="228" t="s">
        <v>742</v>
      </c>
      <c r="D26" s="97"/>
      <c r="E26" s="97"/>
      <c r="F26" s="97"/>
      <c r="G26" s="97"/>
      <c r="H26" s="97"/>
      <c r="I26" s="97"/>
      <c r="J26" s="97"/>
      <c r="K26" s="97"/>
    </row>
    <row r="27" spans="2:11" x14ac:dyDescent="0.35">
      <c r="B27" s="241">
        <v>16</v>
      </c>
      <c r="C27" s="228" t="s">
        <v>741</v>
      </c>
      <c r="D27" s="1184"/>
      <c r="E27" s="1184"/>
      <c r="F27" s="1184"/>
      <c r="G27" s="1184"/>
      <c r="H27" s="97"/>
      <c r="I27" s="97"/>
      <c r="J27" s="97"/>
      <c r="K27" s="97"/>
    </row>
    <row r="28" spans="2:11" x14ac:dyDescent="0.35">
      <c r="B28" s="1185" t="s">
        <v>740</v>
      </c>
      <c r="C28" s="1185"/>
      <c r="D28" s="1185"/>
      <c r="E28" s="1185"/>
      <c r="F28" s="1185"/>
      <c r="G28" s="1185"/>
      <c r="H28" s="1185"/>
      <c r="I28" s="1185"/>
      <c r="J28" s="1185"/>
      <c r="K28" s="1185"/>
    </row>
    <row r="29" spans="2:11" ht="29" x14ac:dyDescent="0.35">
      <c r="B29" s="241">
        <v>17</v>
      </c>
      <c r="C29" s="228" t="s">
        <v>739</v>
      </c>
      <c r="D29" s="97"/>
      <c r="E29" s="97"/>
      <c r="F29" s="97"/>
      <c r="G29" s="97"/>
      <c r="H29" s="97"/>
      <c r="I29" s="97"/>
      <c r="J29" s="97"/>
      <c r="K29" s="97"/>
    </row>
    <row r="30" spans="2:11" ht="29" x14ac:dyDescent="0.35">
      <c r="B30" s="241">
        <v>18</v>
      </c>
      <c r="C30" s="228" t="s">
        <v>738</v>
      </c>
      <c r="D30" s="97"/>
      <c r="E30" s="97"/>
      <c r="F30" s="97"/>
      <c r="G30" s="97"/>
      <c r="H30" s="97"/>
      <c r="I30" s="97"/>
      <c r="J30" s="97"/>
      <c r="K30" s="97"/>
    </row>
    <row r="31" spans="2:11" x14ac:dyDescent="0.35">
      <c r="B31" s="241">
        <v>19</v>
      </c>
      <c r="C31" s="228" t="s">
        <v>737</v>
      </c>
      <c r="D31" s="97"/>
      <c r="E31" s="97"/>
      <c r="F31" s="97"/>
      <c r="G31" s="97"/>
      <c r="H31" s="97"/>
      <c r="I31" s="97"/>
      <c r="J31" s="97"/>
      <c r="K31" s="97"/>
    </row>
    <row r="32" spans="2:11" x14ac:dyDescent="0.35">
      <c r="B32" s="1172" t="s">
        <v>736</v>
      </c>
      <c r="C32" s="1187" t="s">
        <v>735</v>
      </c>
      <c r="D32" s="1184"/>
      <c r="E32" s="1184"/>
      <c r="F32" s="1184"/>
      <c r="G32" s="1184"/>
      <c r="H32" s="1173"/>
      <c r="I32" s="1173"/>
      <c r="J32" s="1173"/>
      <c r="K32" s="1173"/>
    </row>
    <row r="33" spans="2:11" x14ac:dyDescent="0.35">
      <c r="B33" s="1172"/>
      <c r="C33" s="1187"/>
      <c r="D33" s="1184"/>
      <c r="E33" s="1184"/>
      <c r="F33" s="1184"/>
      <c r="G33" s="1184"/>
      <c r="H33" s="1173"/>
      <c r="I33" s="1173"/>
      <c r="J33" s="1173"/>
      <c r="K33" s="1173"/>
    </row>
    <row r="34" spans="2:11" x14ac:dyDescent="0.35">
      <c r="B34" s="1172" t="s">
        <v>734</v>
      </c>
      <c r="C34" s="1187" t="s">
        <v>733</v>
      </c>
      <c r="D34" s="1184"/>
      <c r="E34" s="1184"/>
      <c r="F34" s="1184"/>
      <c r="G34" s="1184"/>
      <c r="H34" s="1173"/>
      <c r="I34" s="1173"/>
      <c r="J34" s="1173"/>
      <c r="K34" s="1173"/>
    </row>
    <row r="35" spans="2:11" x14ac:dyDescent="0.35">
      <c r="B35" s="1172"/>
      <c r="C35" s="1187"/>
      <c r="D35" s="1184"/>
      <c r="E35" s="1184"/>
      <c r="F35" s="1184"/>
      <c r="G35" s="1184"/>
      <c r="H35" s="1173"/>
      <c r="I35" s="1173"/>
      <c r="J35" s="1173"/>
      <c r="K35" s="1173"/>
    </row>
    <row r="36" spans="2:11" x14ac:dyDescent="0.35">
      <c r="B36" s="241">
        <v>20</v>
      </c>
      <c r="C36" s="228" t="s">
        <v>732</v>
      </c>
      <c r="D36" s="97"/>
      <c r="E36" s="97"/>
      <c r="F36" s="97"/>
      <c r="G36" s="97"/>
      <c r="H36" s="97"/>
      <c r="I36" s="97"/>
      <c r="J36" s="97"/>
      <c r="K36" s="97"/>
    </row>
    <row r="37" spans="2:11" x14ac:dyDescent="0.35">
      <c r="B37" s="1172" t="s">
        <v>440</v>
      </c>
      <c r="C37" s="1186" t="s">
        <v>731</v>
      </c>
      <c r="D37" s="1173"/>
      <c r="E37" s="1173"/>
      <c r="F37" s="1173"/>
      <c r="G37" s="1173"/>
      <c r="H37" s="1173"/>
      <c r="I37" s="1173"/>
      <c r="J37" s="1173"/>
      <c r="K37" s="1173"/>
    </row>
    <row r="38" spans="2:11" x14ac:dyDescent="0.35">
      <c r="B38" s="1172"/>
      <c r="C38" s="1186"/>
      <c r="D38" s="1173"/>
      <c r="E38" s="1173"/>
      <c r="F38" s="1173"/>
      <c r="G38" s="1173"/>
      <c r="H38" s="1173"/>
      <c r="I38" s="1173"/>
      <c r="J38" s="1173"/>
      <c r="K38" s="1173"/>
    </row>
    <row r="39" spans="2:11" x14ac:dyDescent="0.35">
      <c r="B39" s="1172" t="s">
        <v>438</v>
      </c>
      <c r="C39" s="1186" t="s">
        <v>730</v>
      </c>
      <c r="D39" s="1173"/>
      <c r="E39" s="1173"/>
      <c r="F39" s="1173"/>
      <c r="G39" s="1173"/>
      <c r="H39" s="1173"/>
      <c r="I39" s="1173"/>
      <c r="J39" s="1173"/>
      <c r="K39" s="1173"/>
    </row>
    <row r="40" spans="2:11" x14ac:dyDescent="0.35">
      <c r="B40" s="1172"/>
      <c r="C40" s="1186"/>
      <c r="D40" s="1173"/>
      <c r="E40" s="1173"/>
      <c r="F40" s="1173"/>
      <c r="G40" s="1173"/>
      <c r="H40" s="1173"/>
      <c r="I40" s="1173"/>
      <c r="J40" s="1173"/>
      <c r="K40" s="1173"/>
    </row>
    <row r="41" spans="2:11" x14ac:dyDescent="0.35">
      <c r="B41" s="1172" t="s">
        <v>436</v>
      </c>
      <c r="C41" s="1186" t="s">
        <v>729</v>
      </c>
      <c r="D41" s="1173"/>
      <c r="E41" s="1173"/>
      <c r="F41" s="1173"/>
      <c r="G41" s="1173"/>
      <c r="H41" s="1173"/>
      <c r="I41" s="1173"/>
      <c r="J41" s="1173"/>
      <c r="K41" s="1173"/>
    </row>
    <row r="42" spans="2:11" x14ac:dyDescent="0.35">
      <c r="B42" s="1172"/>
      <c r="C42" s="1186"/>
      <c r="D42" s="1173"/>
      <c r="E42" s="1173"/>
      <c r="F42" s="1173"/>
      <c r="G42" s="1173"/>
      <c r="H42" s="1173"/>
      <c r="I42" s="1173"/>
      <c r="J42" s="1173"/>
      <c r="K42" s="1173"/>
    </row>
    <row r="43" spans="2:11" x14ac:dyDescent="0.35">
      <c r="B43" s="1177" t="s">
        <v>728</v>
      </c>
      <c r="C43" s="1178"/>
      <c r="D43" s="1178"/>
      <c r="E43" s="1178"/>
      <c r="F43" s="1178"/>
      <c r="G43" s="1178"/>
      <c r="H43" s="1178"/>
      <c r="I43" s="1178"/>
      <c r="J43" s="1178"/>
      <c r="K43" s="1179"/>
    </row>
    <row r="44" spans="2:11" x14ac:dyDescent="0.35">
      <c r="B44" s="87" t="s">
        <v>727</v>
      </c>
      <c r="C44" s="174" t="s">
        <v>726</v>
      </c>
      <c r="D44" s="1188"/>
      <c r="E44" s="1188"/>
      <c r="F44" s="1188"/>
      <c r="G44" s="1188"/>
      <c r="H44" s="174"/>
      <c r="I44" s="174"/>
      <c r="J44" s="174"/>
      <c r="K44" s="174"/>
    </row>
    <row r="45" spans="2:11" x14ac:dyDescent="0.35">
      <c r="B45" s="87">
        <v>22</v>
      </c>
      <c r="C45" s="174" t="s">
        <v>725</v>
      </c>
      <c r="D45" s="1188"/>
      <c r="E45" s="1188"/>
      <c r="F45" s="1188"/>
      <c r="G45" s="1188"/>
      <c r="H45" s="174"/>
      <c r="I45" s="174"/>
      <c r="J45" s="174"/>
      <c r="K45" s="174"/>
    </row>
    <row r="46" spans="2:11" x14ac:dyDescent="0.35">
      <c r="B46" s="87">
        <v>23</v>
      </c>
      <c r="C46" s="174" t="s">
        <v>724</v>
      </c>
      <c r="D46" s="1188"/>
      <c r="E46" s="1188"/>
      <c r="F46" s="1188"/>
      <c r="G46" s="1188"/>
      <c r="H46" s="174"/>
      <c r="I46" s="174"/>
      <c r="J46" s="174"/>
      <c r="K46" s="174"/>
    </row>
    <row r="48" spans="2:11" x14ac:dyDescent="0.35">
      <c r="B48" s="148"/>
    </row>
  </sheetData>
  <mergeCells count="56">
    <mergeCell ref="D39:D40"/>
    <mergeCell ref="D44:G44"/>
    <mergeCell ref="D45:G45"/>
    <mergeCell ref="D46:G46"/>
    <mergeCell ref="E39:E40"/>
    <mergeCell ref="F39:F40"/>
    <mergeCell ref="G39:G40"/>
    <mergeCell ref="B39:B40"/>
    <mergeCell ref="B41:B42"/>
    <mergeCell ref="J39:J40"/>
    <mergeCell ref="K39:K40"/>
    <mergeCell ref="C41:C42"/>
    <mergeCell ref="D41:D42"/>
    <mergeCell ref="E41:E42"/>
    <mergeCell ref="F41:F42"/>
    <mergeCell ref="G41:G42"/>
    <mergeCell ref="H41:H42"/>
    <mergeCell ref="I41:I42"/>
    <mergeCell ref="J41:J42"/>
    <mergeCell ref="K41:K42"/>
    <mergeCell ref="H39:H40"/>
    <mergeCell ref="I39:I40"/>
    <mergeCell ref="C39:C40"/>
    <mergeCell ref="C34:C35"/>
    <mergeCell ref="D34:G35"/>
    <mergeCell ref="H34:H35"/>
    <mergeCell ref="I34:I35"/>
    <mergeCell ref="C32:C33"/>
    <mergeCell ref="D32:G33"/>
    <mergeCell ref="H32:H33"/>
    <mergeCell ref="C37:C38"/>
    <mergeCell ref="D37:D38"/>
    <mergeCell ref="E37:E38"/>
    <mergeCell ref="F37:F38"/>
    <mergeCell ref="G37:G38"/>
    <mergeCell ref="K37:K38"/>
    <mergeCell ref="J32:J33"/>
    <mergeCell ref="K32:K33"/>
    <mergeCell ref="J34:J35"/>
    <mergeCell ref="H37:H38"/>
    <mergeCell ref="B37:B38"/>
    <mergeCell ref="I32:I33"/>
    <mergeCell ref="D7:G7"/>
    <mergeCell ref="H7:K7"/>
    <mergeCell ref="B43:K43"/>
    <mergeCell ref="B10:K10"/>
    <mergeCell ref="B12:K12"/>
    <mergeCell ref="D20:G20"/>
    <mergeCell ref="D11:G11"/>
    <mergeCell ref="K34:K35"/>
    <mergeCell ref="D27:G27"/>
    <mergeCell ref="B28:K28"/>
    <mergeCell ref="B32:B33"/>
    <mergeCell ref="B34:B35"/>
    <mergeCell ref="I37:I38"/>
    <mergeCell ref="J37:J38"/>
  </mergeCells>
  <pageMargins left="0.70866141732283472" right="0.70866141732283472" top="0.74803149606299213" bottom="0.74803149606299213" header="0.31496062992125984" footer="0.31496062992125984"/>
  <pageSetup paperSize="9" scale="74" orientation="portrait" r:id="rId1"/>
  <headerFooter>
    <oddHeader>&amp;CEN</oddHeader>
    <oddFooter>&amp;C&amp;P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7E4AD-0637-45BC-A7CB-DB03DF53A42E}">
  <sheetPr>
    <tabColor theme="0"/>
    <pageSetUpPr fitToPage="1"/>
  </sheetPr>
  <dimension ref="A3:D13"/>
  <sheetViews>
    <sheetView showGridLines="0" view="pageLayout" zoomScaleNormal="100" workbookViewId="0"/>
  </sheetViews>
  <sheetFormatPr defaultRowHeight="14.5" x14ac:dyDescent="0.35"/>
  <cols>
    <col min="3" max="3" width="65.26953125" customWidth="1"/>
    <col min="4" max="4" width="25.26953125" customWidth="1"/>
  </cols>
  <sheetData>
    <row r="3" spans="1:4" x14ac:dyDescent="0.35">
      <c r="B3" s="244" t="s">
        <v>708</v>
      </c>
    </row>
    <row r="4" spans="1:4" x14ac:dyDescent="0.35">
      <c r="B4" s="118" t="s">
        <v>771</v>
      </c>
    </row>
    <row r="5" spans="1:4" ht="15.5" x14ac:dyDescent="0.35">
      <c r="B5" s="239"/>
    </row>
    <row r="6" spans="1:4" ht="29" x14ac:dyDescent="0.35">
      <c r="B6" s="47" t="s">
        <v>137</v>
      </c>
      <c r="C6" s="1189" t="s">
        <v>214</v>
      </c>
      <c r="D6" s="1190"/>
    </row>
    <row r="7" spans="1:4" ht="31" x14ac:dyDescent="0.35">
      <c r="A7" s="248"/>
      <c r="B7" s="47" t="s">
        <v>140</v>
      </c>
      <c r="C7" s="247" t="s">
        <v>770</v>
      </c>
      <c r="D7" s="247"/>
    </row>
    <row r="8" spans="1:4" ht="15.5" x14ac:dyDescent="0.35">
      <c r="A8" s="248"/>
      <c r="B8" s="47" t="s">
        <v>143</v>
      </c>
      <c r="C8" s="247" t="s">
        <v>769</v>
      </c>
      <c r="D8" s="247"/>
    </row>
    <row r="9" spans="1:4" ht="15.5" x14ac:dyDescent="0.35">
      <c r="A9" s="248"/>
      <c r="B9" s="180" t="s">
        <v>239</v>
      </c>
      <c r="C9" s="247" t="s">
        <v>768</v>
      </c>
      <c r="D9" s="247"/>
    </row>
    <row r="10" spans="1:4" ht="31" x14ac:dyDescent="0.35">
      <c r="A10" s="248"/>
      <c r="B10" s="47" t="s">
        <v>224</v>
      </c>
      <c r="C10" s="247" t="s">
        <v>767</v>
      </c>
      <c r="D10" s="247"/>
    </row>
    <row r="11" spans="1:4" ht="15.5" x14ac:dyDescent="0.35">
      <c r="A11" s="248"/>
      <c r="B11" s="180" t="s">
        <v>226</v>
      </c>
      <c r="C11" s="247" t="s">
        <v>766</v>
      </c>
      <c r="D11" s="247"/>
    </row>
    <row r="12" spans="1:4" ht="15.5" x14ac:dyDescent="0.35">
      <c r="A12" s="248"/>
      <c r="B12" s="47" t="s">
        <v>229</v>
      </c>
      <c r="C12" s="247" t="s">
        <v>765</v>
      </c>
      <c r="D12" s="247"/>
    </row>
    <row r="13" spans="1:4" ht="46.5" x14ac:dyDescent="0.35">
      <c r="A13" s="248"/>
      <c r="B13" s="47" t="s">
        <v>232</v>
      </c>
      <c r="C13" s="247" t="s">
        <v>764</v>
      </c>
      <c r="D13" s="247"/>
    </row>
  </sheetData>
  <mergeCells count="1">
    <mergeCell ref="C6:D6"/>
  </mergeCells>
  <pageMargins left="0.70866141732283472" right="0.70866141732283472" top="0.74803149606299213" bottom="0.74803149606299213" header="0.31496062992125984" footer="0.31496062992125984"/>
  <pageSetup paperSize="9" orientation="landscape" r:id="rId1"/>
  <headerFooter>
    <oddHeader>&amp;CEN</oddHeader>
    <oddFooter>&amp;C&amp;P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5E8A9-AF29-4491-ACF4-302DBFF4FEF3}">
  <sheetPr>
    <tabColor theme="0"/>
    <pageSetUpPr fitToPage="1"/>
  </sheetPr>
  <dimension ref="B2:H44"/>
  <sheetViews>
    <sheetView showGridLines="0" view="pageLayout" zoomScaleNormal="100" workbookViewId="0"/>
  </sheetViews>
  <sheetFormatPr defaultColWidth="9.26953125" defaultRowHeight="14.5" x14ac:dyDescent="0.35"/>
  <cols>
    <col min="1" max="1" width="3.7265625" customWidth="1"/>
    <col min="3" max="3" width="39.26953125" customWidth="1"/>
    <col min="4" max="4" width="13.7265625" customWidth="1"/>
    <col min="5" max="5" width="16" customWidth="1"/>
    <col min="6" max="6" width="18.26953125" customWidth="1"/>
    <col min="7" max="7" width="12.54296875" customWidth="1"/>
    <col min="8" max="8" width="17.7265625" customWidth="1"/>
    <col min="9" max="9" width="16.7265625" customWidth="1"/>
    <col min="10" max="10" width="18.54296875" customWidth="1"/>
  </cols>
  <sheetData>
    <row r="2" spans="2:8" ht="16.5" x14ac:dyDescent="0.35">
      <c r="B2" s="313" t="s">
        <v>709</v>
      </c>
    </row>
    <row r="3" spans="2:8" ht="15.5" x14ac:dyDescent="0.35">
      <c r="B3" s="239" t="s">
        <v>813</v>
      </c>
    </row>
    <row r="4" spans="2:8" s="118" customFormat="1" ht="15" thickBot="1" x14ac:dyDescent="0.4"/>
    <row r="5" spans="2:8" ht="15" thickBot="1" x14ac:dyDescent="0.4">
      <c r="B5" s="1199"/>
      <c r="C5" s="1200"/>
      <c r="D5" s="312" t="s">
        <v>9</v>
      </c>
      <c r="E5" s="312" t="s">
        <v>10</v>
      </c>
      <c r="F5" s="265" t="s">
        <v>11</v>
      </c>
      <c r="G5" s="311" t="s">
        <v>54</v>
      </c>
      <c r="H5" s="310" t="s">
        <v>55</v>
      </c>
    </row>
    <row r="6" spans="2:8" ht="15.75" customHeight="1" thickBot="1" x14ac:dyDescent="0.4">
      <c r="B6" s="1201" t="s">
        <v>812</v>
      </c>
      <c r="C6" s="1202"/>
      <c r="D6" s="1196" t="s">
        <v>811</v>
      </c>
      <c r="E6" s="1197"/>
      <c r="F6" s="1197"/>
      <c r="G6" s="1198"/>
      <c r="H6" s="1191" t="s">
        <v>810</v>
      </c>
    </row>
    <row r="7" spans="2:8" ht="15" customHeight="1" thickBot="1" x14ac:dyDescent="0.4">
      <c r="B7" s="1203"/>
      <c r="C7" s="1204"/>
      <c r="D7" s="309" t="s">
        <v>809</v>
      </c>
      <c r="E7" s="309" t="s">
        <v>808</v>
      </c>
      <c r="F7" s="309" t="s">
        <v>807</v>
      </c>
      <c r="G7" s="308" t="s">
        <v>806</v>
      </c>
      <c r="H7" s="1192"/>
    </row>
    <row r="8" spans="2:8" ht="15" thickBot="1" x14ac:dyDescent="0.4">
      <c r="B8" s="307" t="s">
        <v>805</v>
      </c>
      <c r="C8" s="305"/>
      <c r="D8" s="305"/>
      <c r="E8" s="306"/>
      <c r="F8" s="305"/>
      <c r="G8" s="305"/>
      <c r="H8" s="304"/>
    </row>
    <row r="9" spans="2:8" ht="15" thickBot="1" x14ac:dyDescent="0.4">
      <c r="B9" s="303">
        <v>1</v>
      </c>
      <c r="C9" s="262" t="s">
        <v>804</v>
      </c>
      <c r="D9" s="302"/>
      <c r="E9" s="277"/>
      <c r="F9" s="280"/>
      <c r="G9" s="301"/>
      <c r="H9" s="300"/>
    </row>
    <row r="10" spans="2:8" ht="15" thickBot="1" x14ac:dyDescent="0.4">
      <c r="B10" s="269">
        <v>2</v>
      </c>
      <c r="C10" s="268" t="s">
        <v>803</v>
      </c>
      <c r="D10" s="299"/>
      <c r="E10" s="299"/>
      <c r="F10" s="298"/>
      <c r="G10" s="290"/>
      <c r="H10" s="264"/>
    </row>
    <row r="11" spans="2:8" ht="15" thickBot="1" x14ac:dyDescent="0.4">
      <c r="B11" s="269">
        <v>3</v>
      </c>
      <c r="C11" s="268" t="s">
        <v>802</v>
      </c>
      <c r="D11" s="291"/>
      <c r="E11" s="299"/>
      <c r="F11" s="298"/>
      <c r="G11" s="290"/>
      <c r="H11" s="264"/>
    </row>
    <row r="12" spans="2:8" ht="15" thickBot="1" x14ac:dyDescent="0.4">
      <c r="B12" s="263">
        <v>4</v>
      </c>
      <c r="C12" s="262" t="s">
        <v>801</v>
      </c>
      <c r="D12" s="291"/>
      <c r="E12" s="277"/>
      <c r="F12" s="280"/>
      <c r="G12" s="295"/>
      <c r="H12" s="278"/>
    </row>
    <row r="13" spans="2:8" ht="15" thickBot="1" x14ac:dyDescent="0.4">
      <c r="B13" s="269">
        <v>5</v>
      </c>
      <c r="C13" s="268" t="s">
        <v>754</v>
      </c>
      <c r="D13" s="291"/>
      <c r="E13" s="282"/>
      <c r="F13" s="281"/>
      <c r="G13" s="290"/>
      <c r="H13" s="264"/>
    </row>
    <row r="14" spans="2:8" ht="15" thickBot="1" x14ac:dyDescent="0.4">
      <c r="B14" s="269">
        <v>6</v>
      </c>
      <c r="C14" s="268" t="s">
        <v>753</v>
      </c>
      <c r="D14" s="291"/>
      <c r="E14" s="282"/>
      <c r="F14" s="281"/>
      <c r="G14" s="290"/>
      <c r="H14" s="264"/>
    </row>
    <row r="15" spans="2:8" ht="15" thickBot="1" x14ac:dyDescent="0.4">
      <c r="B15" s="263">
        <v>7</v>
      </c>
      <c r="C15" s="262" t="s">
        <v>800</v>
      </c>
      <c r="D15" s="291"/>
      <c r="E15" s="277"/>
      <c r="F15" s="280"/>
      <c r="G15" s="295"/>
      <c r="H15" s="278"/>
    </row>
    <row r="16" spans="2:8" ht="15" thickBot="1" x14ac:dyDescent="0.4">
      <c r="B16" s="269">
        <v>8</v>
      </c>
      <c r="C16" s="268" t="s">
        <v>799</v>
      </c>
      <c r="D16" s="291"/>
      <c r="E16" s="297"/>
      <c r="F16" s="281"/>
      <c r="G16" s="290"/>
      <c r="H16" s="264"/>
    </row>
    <row r="17" spans="2:8" ht="15" thickBot="1" x14ac:dyDescent="0.4">
      <c r="B17" s="269">
        <v>9</v>
      </c>
      <c r="C17" s="296" t="s">
        <v>798</v>
      </c>
      <c r="D17" s="291"/>
      <c r="E17" s="282"/>
      <c r="F17" s="281"/>
      <c r="G17" s="290"/>
      <c r="H17" s="264"/>
    </row>
    <row r="18" spans="2:8" ht="15" thickBot="1" x14ac:dyDescent="0.4">
      <c r="B18" s="263">
        <v>10</v>
      </c>
      <c r="C18" s="262" t="s">
        <v>797</v>
      </c>
      <c r="D18" s="291"/>
      <c r="E18" s="277"/>
      <c r="F18" s="280"/>
      <c r="G18" s="295"/>
      <c r="H18" s="278"/>
    </row>
    <row r="19" spans="2:8" ht="15" thickBot="1" x14ac:dyDescent="0.4">
      <c r="B19" s="263">
        <v>11</v>
      </c>
      <c r="C19" s="262" t="s">
        <v>796</v>
      </c>
      <c r="D19" s="277"/>
      <c r="E19" s="277"/>
      <c r="F19" s="280"/>
      <c r="G19" s="295"/>
      <c r="H19" s="278"/>
    </row>
    <row r="20" spans="2:8" ht="15" thickBot="1" x14ac:dyDescent="0.4">
      <c r="B20" s="269">
        <v>12</v>
      </c>
      <c r="C20" s="268" t="s">
        <v>795</v>
      </c>
      <c r="D20" s="282"/>
      <c r="E20" s="291"/>
      <c r="F20" s="294"/>
      <c r="G20" s="293"/>
      <c r="H20" s="292"/>
    </row>
    <row r="21" spans="2:8" ht="29.5" thickBot="1" x14ac:dyDescent="0.4">
      <c r="B21" s="269">
        <v>13</v>
      </c>
      <c r="C21" s="268" t="s">
        <v>794</v>
      </c>
      <c r="D21" s="291"/>
      <c r="E21" s="282"/>
      <c r="F21" s="281"/>
      <c r="G21" s="290"/>
      <c r="H21" s="264"/>
    </row>
    <row r="22" spans="2:8" ht="15" thickBot="1" x14ac:dyDescent="0.4">
      <c r="B22" s="253">
        <v>14</v>
      </c>
      <c r="C22" s="256" t="s">
        <v>793</v>
      </c>
      <c r="D22" s="251"/>
      <c r="E22" s="251"/>
      <c r="F22" s="250"/>
      <c r="G22" s="289"/>
      <c r="H22" s="254"/>
    </row>
    <row r="23" spans="2:8" ht="23.25" customHeight="1" thickBot="1" x14ac:dyDescent="0.4">
      <c r="B23" s="1193" t="s">
        <v>792</v>
      </c>
      <c r="C23" s="1194"/>
      <c r="D23" s="1194"/>
      <c r="E23" s="1194"/>
      <c r="F23" s="1194"/>
      <c r="G23" s="1194"/>
      <c r="H23" s="1195"/>
    </row>
    <row r="24" spans="2:8" ht="15" thickBot="1" x14ac:dyDescent="0.4">
      <c r="B24" s="263">
        <v>15</v>
      </c>
      <c r="C24" s="262" t="s">
        <v>757</v>
      </c>
      <c r="D24" s="261"/>
      <c r="E24" s="288"/>
      <c r="F24" s="287"/>
      <c r="G24" s="286"/>
      <c r="H24" s="278"/>
    </row>
    <row r="25" spans="2:8" ht="29.5" thickBot="1" x14ac:dyDescent="0.4">
      <c r="B25" s="263" t="s">
        <v>791</v>
      </c>
      <c r="C25" s="262" t="s">
        <v>790</v>
      </c>
      <c r="D25" s="285"/>
      <c r="E25" s="277"/>
      <c r="F25" s="280"/>
      <c r="G25" s="279"/>
      <c r="H25" s="278"/>
    </row>
    <row r="26" spans="2:8" ht="29.5" thickBot="1" x14ac:dyDescent="0.4">
      <c r="B26" s="263">
        <v>16</v>
      </c>
      <c r="C26" s="262" t="s">
        <v>789</v>
      </c>
      <c r="D26" s="261"/>
      <c r="E26" s="277"/>
      <c r="F26" s="280"/>
      <c r="G26" s="279"/>
      <c r="H26" s="278"/>
    </row>
    <row r="27" spans="2:8" ht="15" thickBot="1" x14ac:dyDescent="0.4">
      <c r="B27" s="263">
        <v>17</v>
      </c>
      <c r="C27" s="262" t="s">
        <v>788</v>
      </c>
      <c r="D27" s="261"/>
      <c r="E27" s="277"/>
      <c r="F27" s="280"/>
      <c r="G27" s="279"/>
      <c r="H27" s="278"/>
    </row>
    <row r="28" spans="2:8" ht="58.5" thickBot="1" x14ac:dyDescent="0.4">
      <c r="B28" s="269">
        <v>18</v>
      </c>
      <c r="C28" s="284" t="s">
        <v>787</v>
      </c>
      <c r="D28" s="261"/>
      <c r="E28" s="282"/>
      <c r="F28" s="281"/>
      <c r="G28" s="265"/>
      <c r="H28" s="264"/>
    </row>
    <row r="29" spans="2:8" ht="58.5" thickBot="1" x14ac:dyDescent="0.4">
      <c r="B29" s="269">
        <v>19</v>
      </c>
      <c r="C29" s="268" t="s">
        <v>786</v>
      </c>
      <c r="D29" s="261"/>
      <c r="E29" s="282"/>
      <c r="F29" s="281"/>
      <c r="G29" s="265"/>
      <c r="H29" s="264"/>
    </row>
    <row r="30" spans="2:8" ht="58.5" thickBot="1" x14ac:dyDescent="0.4">
      <c r="B30" s="269">
        <v>20</v>
      </c>
      <c r="C30" s="268" t="s">
        <v>785</v>
      </c>
      <c r="D30" s="261"/>
      <c r="E30" s="282"/>
      <c r="F30" s="281"/>
      <c r="G30" s="265"/>
      <c r="H30" s="264"/>
    </row>
    <row r="31" spans="2:8" ht="44" thickBot="1" x14ac:dyDescent="0.4">
      <c r="B31" s="269">
        <v>21</v>
      </c>
      <c r="C31" s="283" t="s">
        <v>783</v>
      </c>
      <c r="D31" s="261"/>
      <c r="E31" s="282"/>
      <c r="F31" s="281"/>
      <c r="G31" s="265"/>
      <c r="H31" s="264"/>
    </row>
    <row r="32" spans="2:8" ht="29.5" thickBot="1" x14ac:dyDescent="0.4">
      <c r="B32" s="269">
        <v>22</v>
      </c>
      <c r="C32" s="268" t="s">
        <v>784</v>
      </c>
      <c r="D32" s="261"/>
      <c r="E32" s="282"/>
      <c r="F32" s="281"/>
      <c r="G32" s="265"/>
      <c r="H32" s="264"/>
    </row>
    <row r="33" spans="2:8" ht="44" thickBot="1" x14ac:dyDescent="0.4">
      <c r="B33" s="269">
        <v>23</v>
      </c>
      <c r="C33" s="283" t="s">
        <v>783</v>
      </c>
      <c r="D33" s="261"/>
      <c r="E33" s="282"/>
      <c r="F33" s="281"/>
      <c r="G33" s="265"/>
      <c r="H33" s="264"/>
    </row>
    <row r="34" spans="2:8" ht="58.5" thickBot="1" x14ac:dyDescent="0.4">
      <c r="B34" s="269">
        <v>24</v>
      </c>
      <c r="C34" s="268" t="s">
        <v>782</v>
      </c>
      <c r="D34" s="261"/>
      <c r="E34" s="282"/>
      <c r="F34" s="281"/>
      <c r="G34" s="265"/>
      <c r="H34" s="264"/>
    </row>
    <row r="35" spans="2:8" ht="15" thickBot="1" x14ac:dyDescent="0.4">
      <c r="B35" s="263">
        <v>25</v>
      </c>
      <c r="C35" s="262" t="s">
        <v>781</v>
      </c>
      <c r="D35" s="261"/>
      <c r="E35" s="277"/>
      <c r="F35" s="280"/>
      <c r="G35" s="279"/>
      <c r="H35" s="278"/>
    </row>
    <row r="36" spans="2:8" ht="15" thickBot="1" x14ac:dyDescent="0.4">
      <c r="B36" s="263">
        <v>26</v>
      </c>
      <c r="C36" s="262" t="s">
        <v>780</v>
      </c>
      <c r="D36" s="277"/>
      <c r="E36" s="276"/>
      <c r="F36" s="275"/>
      <c r="G36" s="274"/>
      <c r="H36" s="273"/>
    </row>
    <row r="37" spans="2:8" ht="15" thickBot="1" x14ac:dyDescent="0.4">
      <c r="B37" s="269">
        <v>27</v>
      </c>
      <c r="C37" s="268" t="s">
        <v>779</v>
      </c>
      <c r="D37" s="261"/>
      <c r="E37" s="261"/>
      <c r="F37" s="272"/>
      <c r="G37" s="265"/>
      <c r="H37" s="271"/>
    </row>
    <row r="38" spans="2:8" ht="44" thickBot="1" x14ac:dyDescent="0.4">
      <c r="B38" s="269">
        <v>28</v>
      </c>
      <c r="C38" s="268" t="s">
        <v>778</v>
      </c>
      <c r="D38" s="261"/>
      <c r="E38" s="1196"/>
      <c r="F38" s="1197"/>
      <c r="G38" s="1198"/>
      <c r="H38" s="264"/>
    </row>
    <row r="39" spans="2:8" ht="15" thickBot="1" x14ac:dyDescent="0.4">
      <c r="B39" s="269">
        <v>29</v>
      </c>
      <c r="C39" s="268" t="s">
        <v>777</v>
      </c>
      <c r="D39" s="270"/>
      <c r="E39" s="1196"/>
      <c r="F39" s="1197"/>
      <c r="G39" s="1198"/>
      <c r="H39" s="264"/>
    </row>
    <row r="40" spans="2:8" ht="29.5" thickBot="1" x14ac:dyDescent="0.4">
      <c r="B40" s="269">
        <v>30</v>
      </c>
      <c r="C40" s="268" t="s">
        <v>776</v>
      </c>
      <c r="D40" s="261"/>
      <c r="E40" s="1196"/>
      <c r="F40" s="1197"/>
      <c r="G40" s="1198"/>
      <c r="H40" s="264"/>
    </row>
    <row r="41" spans="2:8" ht="29.5" thickBot="1" x14ac:dyDescent="0.4">
      <c r="B41" s="269">
        <v>31</v>
      </c>
      <c r="C41" s="268" t="s">
        <v>775</v>
      </c>
      <c r="D41" s="261"/>
      <c r="E41" s="267"/>
      <c r="F41" s="266"/>
      <c r="G41" s="265"/>
      <c r="H41" s="264"/>
    </row>
    <row r="42" spans="2:8" ht="15" thickBot="1" x14ac:dyDescent="0.4">
      <c r="B42" s="263">
        <v>32</v>
      </c>
      <c r="C42" s="262" t="s">
        <v>774</v>
      </c>
      <c r="D42" s="261"/>
      <c r="E42" s="260"/>
      <c r="F42" s="259"/>
      <c r="G42" s="258"/>
      <c r="H42" s="257"/>
    </row>
    <row r="43" spans="2:8" ht="15" thickBot="1" x14ac:dyDescent="0.4">
      <c r="B43" s="253">
        <v>33</v>
      </c>
      <c r="C43" s="256" t="s">
        <v>773</v>
      </c>
      <c r="D43" s="251"/>
      <c r="E43" s="251"/>
      <c r="F43" s="250"/>
      <c r="G43" s="255"/>
      <c r="H43" s="254"/>
    </row>
    <row r="44" spans="2:8" ht="15" thickBot="1" x14ac:dyDescent="0.4">
      <c r="B44" s="253">
        <v>34</v>
      </c>
      <c r="C44" s="252" t="s">
        <v>772</v>
      </c>
      <c r="D44" s="251"/>
      <c r="E44" s="251"/>
      <c r="F44" s="250"/>
      <c r="G44" s="250"/>
      <c r="H44" s="249"/>
    </row>
  </sheetData>
  <mergeCells count="8">
    <mergeCell ref="B5:C5"/>
    <mergeCell ref="B6:C7"/>
    <mergeCell ref="D6:G6"/>
    <mergeCell ref="H6:H7"/>
    <mergeCell ref="B23:H23"/>
    <mergeCell ref="E38:G38"/>
    <mergeCell ref="E39:G39"/>
    <mergeCell ref="E40:G40"/>
  </mergeCells>
  <pageMargins left="0.70866141732283472" right="0.70866141732283472" top="0.74803149606299213" bottom="0.74803149606299213" header="0.31496062992125984" footer="0.31496062992125984"/>
  <pageSetup paperSize="9" scale="66" orientation="portrait" r:id="rId1"/>
  <headerFooter>
    <oddHeader>&amp;CEN</oddHeader>
    <oddFooter>&amp;C&amp;P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rgb="FFFFC000"/>
    <pageSetUpPr fitToPage="1"/>
  </sheetPr>
  <dimension ref="A1:J141"/>
  <sheetViews>
    <sheetView showGridLines="0" view="pageLayout" zoomScale="85" zoomScaleNormal="115" zoomScalePageLayoutView="85" workbookViewId="0">
      <selection activeCell="D40" sqref="D40:D41"/>
    </sheetView>
  </sheetViews>
  <sheetFormatPr defaultColWidth="9.26953125" defaultRowHeight="14.5" x14ac:dyDescent="0.35"/>
  <cols>
    <col min="1" max="1" width="4.453125" customWidth="1"/>
    <col min="2" max="2" width="8.453125" customWidth="1"/>
    <col min="3" max="3" width="66.26953125" customWidth="1"/>
    <col min="4" max="8" width="15" bestFit="1" customWidth="1"/>
  </cols>
  <sheetData>
    <row r="1" spans="1:8" x14ac:dyDescent="0.35">
      <c r="A1" s="2"/>
    </row>
    <row r="2" spans="1:8" ht="18.5" x14ac:dyDescent="0.45">
      <c r="A2" s="2"/>
      <c r="B2" s="42" t="s">
        <v>53</v>
      </c>
    </row>
    <row r="3" spans="1:8" x14ac:dyDescent="0.35">
      <c r="A3" s="2"/>
      <c r="B3" s="3"/>
    </row>
    <row r="4" spans="1:8" x14ac:dyDescent="0.35">
      <c r="A4" s="2"/>
    </row>
    <row r="5" spans="1:8" x14ac:dyDescent="0.35">
      <c r="A5" s="2"/>
      <c r="B5" s="18"/>
      <c r="C5" s="19"/>
      <c r="D5" s="47" t="s">
        <v>9</v>
      </c>
      <c r="E5" s="47" t="s">
        <v>10</v>
      </c>
      <c r="F5" s="47" t="s">
        <v>11</v>
      </c>
      <c r="G5" s="47" t="s">
        <v>54</v>
      </c>
      <c r="H5" s="47" t="s">
        <v>55</v>
      </c>
    </row>
    <row r="6" spans="1:8" x14ac:dyDescent="0.35">
      <c r="A6" s="2"/>
      <c r="B6" s="20"/>
      <c r="C6" s="21"/>
      <c r="D6" s="47" t="s">
        <v>12</v>
      </c>
      <c r="E6" s="47" t="s">
        <v>56</v>
      </c>
      <c r="F6" s="47" t="s">
        <v>57</v>
      </c>
      <c r="G6" s="47" t="s">
        <v>58</v>
      </c>
      <c r="H6" s="47" t="s">
        <v>59</v>
      </c>
    </row>
    <row r="7" spans="1:8" x14ac:dyDescent="0.35">
      <c r="A7" s="2"/>
      <c r="B7" s="14"/>
      <c r="C7" s="1079" t="s">
        <v>60</v>
      </c>
      <c r="D7" s="1080"/>
      <c r="E7" s="1080"/>
      <c r="F7" s="1080"/>
      <c r="G7" s="1080"/>
      <c r="H7" s="1081"/>
    </row>
    <row r="8" spans="1:8" x14ac:dyDescent="0.35">
      <c r="A8" s="2"/>
      <c r="B8" s="9">
        <v>1</v>
      </c>
      <c r="C8" s="15" t="s">
        <v>61</v>
      </c>
      <c r="D8" s="1028">
        <v>21633564293.234798</v>
      </c>
      <c r="E8" s="1028">
        <v>18602476189.271656</v>
      </c>
      <c r="F8" s="1028">
        <v>15798411182.371029</v>
      </c>
      <c r="G8" s="1028">
        <v>11462189900.360226</v>
      </c>
      <c r="H8" s="1028">
        <v>7401278036.0455732</v>
      </c>
    </row>
    <row r="9" spans="1:8" x14ac:dyDescent="0.35">
      <c r="A9" s="2"/>
      <c r="B9" s="9">
        <v>2</v>
      </c>
      <c r="C9" s="15" t="s">
        <v>62</v>
      </c>
      <c r="D9" s="1028">
        <v>21633564293.234798</v>
      </c>
      <c r="E9" s="1028">
        <v>18602476189.271656</v>
      </c>
      <c r="F9" s="1028">
        <v>15798411182.371029</v>
      </c>
      <c r="G9" s="1028">
        <v>11462189900.360226</v>
      </c>
      <c r="H9" s="1028">
        <v>7401278036.0455732</v>
      </c>
    </row>
    <row r="10" spans="1:8" x14ac:dyDescent="0.35">
      <c r="A10" s="2"/>
      <c r="B10" s="9">
        <v>3</v>
      </c>
      <c r="C10" s="15" t="s">
        <v>63</v>
      </c>
      <c r="D10" s="1028">
        <v>21633564293.234798</v>
      </c>
      <c r="E10" s="1028">
        <v>18602476189.271656</v>
      </c>
      <c r="F10" s="1028">
        <v>15798411182.371029</v>
      </c>
      <c r="G10" s="1028">
        <v>11552189900.360226</v>
      </c>
      <c r="H10" s="1028">
        <v>7491278036.0455732</v>
      </c>
    </row>
    <row r="11" spans="1:8" x14ac:dyDescent="0.35">
      <c r="A11" s="2"/>
      <c r="B11" s="16"/>
      <c r="C11" s="1076" t="s">
        <v>64</v>
      </c>
      <c r="D11" s="1077"/>
      <c r="E11" s="1077"/>
      <c r="F11" s="1077"/>
      <c r="G11" s="1077"/>
      <c r="H11" s="1078"/>
    </row>
    <row r="12" spans="1:8" x14ac:dyDescent="0.35">
      <c r="A12" s="2"/>
      <c r="B12" s="9">
        <v>4</v>
      </c>
      <c r="C12" s="15" t="s">
        <v>65</v>
      </c>
      <c r="D12" s="1028">
        <v>62379744332.058472</v>
      </c>
      <c r="E12" s="1028">
        <v>58532505854</v>
      </c>
      <c r="F12" s="1028">
        <v>47411220796.85984</v>
      </c>
      <c r="G12" s="1028">
        <v>35233928311</v>
      </c>
      <c r="H12" s="1028">
        <v>33136597427.789383</v>
      </c>
    </row>
    <row r="13" spans="1:8" ht="15" customHeight="1" x14ac:dyDescent="0.35">
      <c r="A13" s="2"/>
      <c r="B13" s="9" t="s">
        <v>66</v>
      </c>
      <c r="C13" s="82" t="s">
        <v>67</v>
      </c>
      <c r="D13" s="1577">
        <f>D12</f>
        <v>62379744332.058472</v>
      </c>
      <c r="E13" s="1577">
        <f t="shared" ref="E13:H13" si="0">E12</f>
        <v>58532505854</v>
      </c>
      <c r="F13" s="1577">
        <f t="shared" si="0"/>
        <v>47411220796.85984</v>
      </c>
      <c r="G13" s="1577">
        <f t="shared" si="0"/>
        <v>35233928311</v>
      </c>
      <c r="H13" s="1577">
        <f t="shared" si="0"/>
        <v>33136597427.789383</v>
      </c>
    </row>
    <row r="14" spans="1:8" x14ac:dyDescent="0.35">
      <c r="A14" s="2"/>
      <c r="B14" s="16"/>
      <c r="C14" s="1082" t="s">
        <v>69</v>
      </c>
      <c r="D14" s="1083"/>
      <c r="E14" s="1083"/>
      <c r="F14" s="1083"/>
      <c r="G14" s="1083"/>
      <c r="H14" s="1084"/>
    </row>
    <row r="15" spans="1:8" x14ac:dyDescent="0.35">
      <c r="A15" s="2"/>
      <c r="B15" s="9">
        <v>5</v>
      </c>
      <c r="C15" s="32" t="s">
        <v>197</v>
      </c>
      <c r="D15" s="1030">
        <v>0.34680431163801329</v>
      </c>
      <c r="E15" s="1029">
        <v>0.31781445069751679</v>
      </c>
      <c r="F15" s="1029">
        <v>0.3332</v>
      </c>
      <c r="G15" s="1029">
        <v>0.325317063688571</v>
      </c>
      <c r="H15" s="1029">
        <v>0.22335660902343071</v>
      </c>
    </row>
    <row r="16" spans="1:8" s="48" customFormat="1" x14ac:dyDescent="0.35">
      <c r="A16" s="33"/>
      <c r="B16" s="77" t="s">
        <v>70</v>
      </c>
      <c r="C16" s="78" t="s">
        <v>31</v>
      </c>
      <c r="D16" s="77"/>
      <c r="E16" s="77"/>
      <c r="F16" s="77"/>
      <c r="G16" s="77"/>
      <c r="H16" s="77"/>
    </row>
    <row r="17" spans="1:8" s="48" customFormat="1" x14ac:dyDescent="0.35">
      <c r="A17" s="33"/>
      <c r="B17" s="84" t="s">
        <v>71</v>
      </c>
      <c r="C17" s="85" t="s">
        <v>72</v>
      </c>
      <c r="D17" s="1578">
        <f>D15</f>
        <v>0.34680431163801329</v>
      </c>
      <c r="E17" s="1578">
        <f t="shared" ref="E17:H17" si="1">E15</f>
        <v>0.31781445069751679</v>
      </c>
      <c r="F17" s="1578">
        <f t="shared" si="1"/>
        <v>0.3332</v>
      </c>
      <c r="G17" s="1578">
        <f t="shared" si="1"/>
        <v>0.325317063688571</v>
      </c>
      <c r="H17" s="1578">
        <f t="shared" si="1"/>
        <v>0.22335660902343071</v>
      </c>
    </row>
    <row r="18" spans="1:8" s="48" customFormat="1" x14ac:dyDescent="0.35">
      <c r="A18" s="33"/>
      <c r="B18" s="9">
        <v>6</v>
      </c>
      <c r="C18" s="32" t="s">
        <v>74</v>
      </c>
      <c r="D18" s="1030">
        <v>0.34680431163801329</v>
      </c>
      <c r="E18" s="1029">
        <v>0.31781445069751679</v>
      </c>
      <c r="F18" s="1029">
        <v>0.3332</v>
      </c>
      <c r="G18" s="1029">
        <v>0.325317063688571</v>
      </c>
      <c r="H18" s="1029">
        <v>0.22335660902343071</v>
      </c>
    </row>
    <row r="19" spans="1:8" s="48" customFormat="1" x14ac:dyDescent="0.35">
      <c r="A19" s="33"/>
      <c r="B19" s="77" t="s">
        <v>75</v>
      </c>
      <c r="C19" s="78" t="s">
        <v>31</v>
      </c>
      <c r="D19" s="77"/>
      <c r="E19" s="77"/>
      <c r="F19" s="77"/>
      <c r="G19" s="77"/>
      <c r="H19" s="77"/>
    </row>
    <row r="20" spans="1:8" s="48" customFormat="1" x14ac:dyDescent="0.35">
      <c r="A20" s="33"/>
      <c r="B20" s="9" t="s">
        <v>76</v>
      </c>
      <c r="C20" s="86" t="s">
        <v>77</v>
      </c>
      <c r="D20" s="1579">
        <f>D18</f>
        <v>0.34680431163801329</v>
      </c>
      <c r="E20" s="1579">
        <f t="shared" ref="E20:H20" si="2">E18</f>
        <v>0.31781445069751679</v>
      </c>
      <c r="F20" s="1579">
        <f t="shared" si="2"/>
        <v>0.3332</v>
      </c>
      <c r="G20" s="1579">
        <f t="shared" si="2"/>
        <v>0.325317063688571</v>
      </c>
      <c r="H20" s="1579">
        <f t="shared" si="2"/>
        <v>0.22335660902343071</v>
      </c>
    </row>
    <row r="21" spans="1:8" s="48" customFormat="1" x14ac:dyDescent="0.35">
      <c r="A21" s="33"/>
      <c r="B21" s="34">
        <v>7</v>
      </c>
      <c r="C21" s="36" t="s">
        <v>78</v>
      </c>
      <c r="D21" s="1030">
        <v>0.34680431163801329</v>
      </c>
      <c r="E21" s="1029">
        <v>0.31781445069751679</v>
      </c>
      <c r="F21" s="1029">
        <v>0.3332</v>
      </c>
      <c r="G21" s="1029">
        <v>0.32787141979682899</v>
      </c>
      <c r="H21" s="1029">
        <v>0.2260726392433749</v>
      </c>
    </row>
    <row r="22" spans="1:8" s="48" customFormat="1" x14ac:dyDescent="0.35">
      <c r="A22" s="33"/>
      <c r="B22" s="77" t="s">
        <v>79</v>
      </c>
      <c r="C22" s="78" t="s">
        <v>31</v>
      </c>
      <c r="D22" s="77"/>
      <c r="E22" s="77"/>
      <c r="F22" s="77"/>
      <c r="G22" s="77"/>
      <c r="H22" s="77"/>
    </row>
    <row r="23" spans="1:8" s="48" customFormat="1" x14ac:dyDescent="0.35">
      <c r="A23" s="33"/>
      <c r="B23" s="9" t="s">
        <v>80</v>
      </c>
      <c r="C23" s="85" t="s">
        <v>81</v>
      </c>
      <c r="D23" s="1030">
        <v>0.34680431163801329</v>
      </c>
      <c r="E23" s="1029">
        <v>0.31781445069751679</v>
      </c>
      <c r="F23" s="1029">
        <v>0.3332</v>
      </c>
      <c r="G23" s="1029">
        <v>0.32787141979682899</v>
      </c>
      <c r="H23" s="1029">
        <v>0.2260726392433749</v>
      </c>
    </row>
    <row r="24" spans="1:8" s="48" customFormat="1" ht="17.25" customHeight="1" x14ac:dyDescent="0.35">
      <c r="A24" s="33"/>
      <c r="B24" s="35"/>
      <c r="C24" s="1085" t="s">
        <v>83</v>
      </c>
      <c r="D24" s="1086"/>
      <c r="E24" s="1086"/>
      <c r="F24" s="1086"/>
      <c r="G24" s="1086"/>
      <c r="H24" s="1087"/>
    </row>
    <row r="25" spans="1:8" ht="29" x14ac:dyDescent="0.35">
      <c r="A25" s="2"/>
      <c r="B25" s="9" t="s">
        <v>84</v>
      </c>
      <c r="C25" s="24" t="s">
        <v>198</v>
      </c>
      <c r="D25" s="1580">
        <v>4.4999999999999998E-2</v>
      </c>
      <c r="E25" s="1029">
        <v>4.4999999999999998E-2</v>
      </c>
      <c r="F25" s="1029">
        <v>4.4999999999999998E-2</v>
      </c>
      <c r="G25" s="1029">
        <v>4.4999999999999998E-2</v>
      </c>
      <c r="H25" s="1029">
        <v>4.2000000000000003E-2</v>
      </c>
    </row>
    <row r="26" spans="1:8" x14ac:dyDescent="0.35">
      <c r="A26" s="2"/>
      <c r="B26" s="9" t="s">
        <v>85</v>
      </c>
      <c r="C26" s="24" t="s">
        <v>86</v>
      </c>
      <c r="D26" s="1581">
        <v>56.25</v>
      </c>
      <c r="E26" s="1581">
        <v>56.25</v>
      </c>
      <c r="F26" s="1581">
        <v>56.25</v>
      </c>
      <c r="G26" s="1581">
        <v>56.25</v>
      </c>
      <c r="H26" s="1581">
        <v>100</v>
      </c>
    </row>
    <row r="27" spans="1:8" x14ac:dyDescent="0.35">
      <c r="A27" s="2"/>
      <c r="B27" s="9" t="s">
        <v>87</v>
      </c>
      <c r="C27" s="24" t="s">
        <v>88</v>
      </c>
      <c r="D27" s="1581">
        <v>75</v>
      </c>
      <c r="E27" s="1581">
        <v>75</v>
      </c>
      <c r="F27" s="1581">
        <v>75</v>
      </c>
      <c r="G27" s="1581">
        <v>75</v>
      </c>
      <c r="H27" s="1581">
        <v>75</v>
      </c>
    </row>
    <row r="28" spans="1:8" ht="14.65" customHeight="1" x14ac:dyDescent="0.35">
      <c r="A28" s="2"/>
      <c r="B28" s="9" t="s">
        <v>89</v>
      </c>
      <c r="C28" s="24" t="s">
        <v>90</v>
      </c>
      <c r="D28" s="1582">
        <v>0.125</v>
      </c>
      <c r="E28" s="1582">
        <v>0.125</v>
      </c>
      <c r="F28" s="1582">
        <v>0.125</v>
      </c>
      <c r="G28" s="1582">
        <v>0.125</v>
      </c>
      <c r="H28" s="1582">
        <v>0.122</v>
      </c>
    </row>
    <row r="29" spans="1:8" x14ac:dyDescent="0.35">
      <c r="A29" s="2"/>
      <c r="B29" s="16"/>
      <c r="C29" s="1088" t="s">
        <v>91</v>
      </c>
      <c r="D29" s="1089"/>
      <c r="E29" s="1089"/>
      <c r="F29" s="1089"/>
      <c r="G29" s="1089"/>
      <c r="H29" s="1090"/>
    </row>
    <row r="30" spans="1:8" x14ac:dyDescent="0.35">
      <c r="A30" s="2"/>
      <c r="B30" s="9">
        <v>8</v>
      </c>
      <c r="C30" s="15" t="s">
        <v>92</v>
      </c>
      <c r="D30" s="1029">
        <v>2.5000000000000001E-2</v>
      </c>
      <c r="E30" s="1029">
        <v>2.5000000000000001E-2</v>
      </c>
      <c r="F30" s="1029">
        <v>2.5000000000000001E-2</v>
      </c>
      <c r="G30" s="1029">
        <v>2.5000000000000001E-2</v>
      </c>
      <c r="H30" s="1029">
        <v>2.5000000000000001E-2</v>
      </c>
    </row>
    <row r="31" spans="1:8" ht="29" x14ac:dyDescent="0.35">
      <c r="A31" s="2"/>
      <c r="B31" s="9" t="s">
        <v>23</v>
      </c>
      <c r="C31" s="15" t="s">
        <v>93</v>
      </c>
      <c r="D31" s="1029">
        <v>0</v>
      </c>
      <c r="E31" s="1029">
        <v>0</v>
      </c>
      <c r="F31" s="1029">
        <v>0</v>
      </c>
      <c r="G31" s="1029">
        <v>0</v>
      </c>
      <c r="H31" s="1029">
        <v>0</v>
      </c>
    </row>
    <row r="32" spans="1:8" x14ac:dyDescent="0.35">
      <c r="B32" s="9">
        <v>9</v>
      </c>
      <c r="C32" s="15" t="s">
        <v>94</v>
      </c>
      <c r="D32" s="1029">
        <v>1.29E-2</v>
      </c>
      <c r="E32" s="1029">
        <v>1.3100000000000001E-2</v>
      </c>
      <c r="F32" s="1029">
        <v>1.89E-2</v>
      </c>
      <c r="G32" s="1029">
        <v>1.7999999999999999E-2</v>
      </c>
      <c r="H32" s="1029">
        <v>6.3E-3</v>
      </c>
    </row>
    <row r="33" spans="1:8" s="22" customFormat="1" x14ac:dyDescent="0.35">
      <c r="B33" s="9" t="s">
        <v>95</v>
      </c>
      <c r="C33" s="15" t="s">
        <v>96</v>
      </c>
      <c r="D33" s="1029">
        <v>5.0000000000000001E-3</v>
      </c>
      <c r="E33" s="1029">
        <v>0</v>
      </c>
      <c r="F33" s="1029">
        <v>0</v>
      </c>
      <c r="G33" s="1029">
        <v>0</v>
      </c>
      <c r="H33" s="1029">
        <v>0</v>
      </c>
    </row>
    <row r="34" spans="1:8" s="22" customFormat="1" x14ac:dyDescent="0.35">
      <c r="B34" s="9">
        <v>10</v>
      </c>
      <c r="C34" s="15" t="s">
        <v>97</v>
      </c>
      <c r="D34" s="1029">
        <v>0</v>
      </c>
      <c r="E34" s="1029">
        <v>0</v>
      </c>
      <c r="F34" s="1029">
        <v>0</v>
      </c>
      <c r="G34" s="1029">
        <v>0</v>
      </c>
      <c r="H34" s="1029">
        <v>0</v>
      </c>
    </row>
    <row r="35" spans="1:8" s="22" customFormat="1" x14ac:dyDescent="0.35">
      <c r="B35" s="9" t="s">
        <v>27</v>
      </c>
      <c r="C35" s="24" t="s">
        <v>98</v>
      </c>
      <c r="D35" s="1029">
        <v>0</v>
      </c>
      <c r="E35" s="1029">
        <v>0</v>
      </c>
      <c r="F35" s="1029">
        <v>0</v>
      </c>
      <c r="G35" s="1029">
        <v>0</v>
      </c>
      <c r="H35" s="1029">
        <v>0</v>
      </c>
    </row>
    <row r="36" spans="1:8" s="22" customFormat="1" x14ac:dyDescent="0.35">
      <c r="B36" s="9">
        <v>11</v>
      </c>
      <c r="C36" s="15" t="s">
        <v>99</v>
      </c>
      <c r="D36" s="1029">
        <v>3.7900000000000003E-2</v>
      </c>
      <c r="E36" s="1029">
        <v>3.8100000000000002E-2</v>
      </c>
      <c r="F36" s="1029">
        <v>4.3900000000000002E-2</v>
      </c>
      <c r="G36" s="1029">
        <v>4.2999999999999997E-2</v>
      </c>
      <c r="H36" s="1029">
        <v>3.1300000000000001E-2</v>
      </c>
    </row>
    <row r="37" spans="1:8" s="22" customFormat="1" x14ac:dyDescent="0.35">
      <c r="B37" s="9" t="s">
        <v>100</v>
      </c>
      <c r="C37" s="15" t="s">
        <v>101</v>
      </c>
      <c r="D37" s="1580">
        <v>0.16789999999999999</v>
      </c>
      <c r="E37" s="1029">
        <v>0.16309999999999999</v>
      </c>
      <c r="F37" s="1029">
        <v>4.3900000000000002E-2</v>
      </c>
      <c r="G37" s="1029">
        <v>0.16799999999999998</v>
      </c>
      <c r="H37" s="1029">
        <v>0.15329999999999999</v>
      </c>
    </row>
    <row r="38" spans="1:8" s="22" customFormat="1" x14ac:dyDescent="0.35">
      <c r="B38" s="9">
        <v>12</v>
      </c>
      <c r="C38" s="15" t="s">
        <v>102</v>
      </c>
      <c r="D38" s="1580">
        <f>D15-D37</f>
        <v>0.17890431163801329</v>
      </c>
      <c r="E38" s="1029">
        <v>0.1547144506975168</v>
      </c>
      <c r="F38" s="1029">
        <v>-0.06</v>
      </c>
      <c r="G38" s="1029">
        <v>0.265317063688571</v>
      </c>
      <c r="H38" s="1029">
        <v>0.16335660902343072</v>
      </c>
    </row>
    <row r="39" spans="1:8" x14ac:dyDescent="0.35">
      <c r="A39" s="2"/>
      <c r="B39" s="16"/>
      <c r="C39" s="1076" t="s">
        <v>103</v>
      </c>
      <c r="D39" s="1077"/>
      <c r="E39" s="1077"/>
      <c r="F39" s="1077"/>
      <c r="G39" s="1077"/>
      <c r="H39" s="1078"/>
    </row>
    <row r="40" spans="1:8" x14ac:dyDescent="0.35">
      <c r="A40" s="2"/>
      <c r="B40" s="9">
        <v>13</v>
      </c>
      <c r="C40" s="17" t="s">
        <v>104</v>
      </c>
      <c r="D40" s="1577">
        <v>350527681007.65308</v>
      </c>
      <c r="E40" s="1028">
        <v>319136319480</v>
      </c>
      <c r="F40" s="1028">
        <v>272970615300</v>
      </c>
      <c r="G40" s="1028">
        <v>239131946870</v>
      </c>
      <c r="H40" s="1028">
        <v>218757902820</v>
      </c>
    </row>
    <row r="41" spans="1:8" x14ac:dyDescent="0.35">
      <c r="A41" s="2"/>
      <c r="B41" s="23">
        <v>14</v>
      </c>
      <c r="C41" s="25" t="s">
        <v>105</v>
      </c>
      <c r="D41" s="1582">
        <v>6.2160686663272999E-2</v>
      </c>
      <c r="E41" s="1029">
        <v>5.8290063065614649E-2</v>
      </c>
      <c r="F41" s="1029">
        <v>5.79E-2</v>
      </c>
      <c r="G41" s="1029">
        <v>4.7932525329230001E-2</v>
      </c>
      <c r="H41" s="1029">
        <v>3.3833191581666928E-2</v>
      </c>
    </row>
    <row r="42" spans="1:8" x14ac:dyDescent="0.35">
      <c r="A42" s="2"/>
      <c r="B42" s="16"/>
      <c r="C42" s="1088" t="s">
        <v>106</v>
      </c>
      <c r="D42" s="1089"/>
      <c r="E42" s="1089"/>
      <c r="F42" s="1089"/>
      <c r="G42" s="1089"/>
      <c r="H42" s="1090"/>
    </row>
    <row r="43" spans="1:8" ht="29" x14ac:dyDescent="0.35">
      <c r="A43" s="2"/>
      <c r="B43" s="23" t="s">
        <v>107</v>
      </c>
      <c r="C43" s="24" t="s">
        <v>108</v>
      </c>
      <c r="D43" s="1031">
        <v>0</v>
      </c>
      <c r="E43" s="1031">
        <v>0</v>
      </c>
      <c r="F43" s="1031">
        <v>0</v>
      </c>
      <c r="G43" s="1031">
        <v>0</v>
      </c>
      <c r="H43" s="1031">
        <v>0</v>
      </c>
    </row>
    <row r="44" spans="1:8" x14ac:dyDescent="0.35">
      <c r="A44" s="2"/>
      <c r="B44" s="23" t="s">
        <v>109</v>
      </c>
      <c r="C44" s="24" t="s">
        <v>86</v>
      </c>
      <c r="D44" s="23" t="s">
        <v>1264</v>
      </c>
      <c r="E44" s="23" t="s">
        <v>1264</v>
      </c>
      <c r="F44" s="23" t="s">
        <v>1264</v>
      </c>
      <c r="G44" s="23" t="s">
        <v>1264</v>
      </c>
      <c r="H44" s="23" t="s">
        <v>1264</v>
      </c>
    </row>
    <row r="45" spans="1:8" x14ac:dyDescent="0.35">
      <c r="A45" s="2"/>
      <c r="B45" s="23" t="s">
        <v>110</v>
      </c>
      <c r="C45" s="24" t="s">
        <v>111</v>
      </c>
      <c r="D45" s="1031">
        <v>0.03</v>
      </c>
      <c r="E45" s="1031">
        <v>0.03</v>
      </c>
      <c r="F45" s="1031">
        <v>0.03</v>
      </c>
      <c r="G45" s="1031">
        <v>0.03</v>
      </c>
      <c r="H45" s="1031">
        <v>0.03</v>
      </c>
    </row>
    <row r="46" spans="1:8" x14ac:dyDescent="0.35">
      <c r="A46" s="2"/>
      <c r="B46" s="16"/>
      <c r="C46" s="1088" t="s">
        <v>112</v>
      </c>
      <c r="D46" s="1089"/>
      <c r="E46" s="1089"/>
      <c r="F46" s="1089"/>
      <c r="G46" s="1089"/>
      <c r="H46" s="1090"/>
    </row>
    <row r="47" spans="1:8" x14ac:dyDescent="0.35">
      <c r="A47" s="2"/>
      <c r="B47" s="23" t="s">
        <v>113</v>
      </c>
      <c r="C47" s="31" t="s">
        <v>114</v>
      </c>
      <c r="D47" s="1031">
        <v>0</v>
      </c>
      <c r="E47" s="1031">
        <v>0</v>
      </c>
      <c r="F47" s="1031">
        <v>0</v>
      </c>
      <c r="G47" s="1031">
        <v>0</v>
      </c>
      <c r="H47" s="1031">
        <v>0</v>
      </c>
    </row>
    <row r="48" spans="1:8" x14ac:dyDescent="0.35">
      <c r="A48" s="2"/>
      <c r="B48" s="23" t="s">
        <v>115</v>
      </c>
      <c r="C48" s="31" t="s">
        <v>116</v>
      </c>
      <c r="D48" s="1031">
        <v>0.03</v>
      </c>
      <c r="E48" s="1031">
        <v>0.03</v>
      </c>
      <c r="F48" s="1031">
        <v>0.03</v>
      </c>
      <c r="G48" s="1031">
        <v>0.03</v>
      </c>
      <c r="H48" s="1031">
        <v>0.03</v>
      </c>
    </row>
    <row r="49" spans="1:8" x14ac:dyDescent="0.35">
      <c r="A49" s="2"/>
      <c r="B49" s="16"/>
      <c r="C49" s="1076" t="s">
        <v>117</v>
      </c>
      <c r="D49" s="1077"/>
      <c r="E49" s="1077"/>
      <c r="F49" s="1077"/>
      <c r="G49" s="1077"/>
      <c r="H49" s="1078"/>
    </row>
    <row r="50" spans="1:8" x14ac:dyDescent="0.35">
      <c r="A50" s="2"/>
      <c r="B50" s="9">
        <v>15</v>
      </c>
      <c r="C50" s="17" t="s">
        <v>118</v>
      </c>
      <c r="D50" s="1028">
        <v>250982450986</v>
      </c>
      <c r="E50" s="1028">
        <v>238283055671</v>
      </c>
      <c r="F50" s="1028">
        <v>199425211784</v>
      </c>
      <c r="G50" s="1028">
        <v>167207206484</v>
      </c>
      <c r="H50" s="1028">
        <v>162220435692</v>
      </c>
    </row>
    <row r="51" spans="1:8" x14ac:dyDescent="0.35">
      <c r="A51" s="2"/>
      <c r="B51" s="23" t="s">
        <v>119</v>
      </c>
      <c r="C51" s="25" t="s">
        <v>120</v>
      </c>
      <c r="D51" s="1028">
        <v>32134784267.699997</v>
      </c>
      <c r="E51" s="1028">
        <v>28740304576.950001</v>
      </c>
      <c r="F51" s="1028">
        <v>26045244056.049999</v>
      </c>
      <c r="G51" s="1028">
        <v>23192524699</v>
      </c>
      <c r="H51" s="1028">
        <v>21631798909.399998</v>
      </c>
    </row>
    <row r="52" spans="1:8" x14ac:dyDescent="0.35">
      <c r="A52" s="2"/>
      <c r="B52" s="23" t="s">
        <v>121</v>
      </c>
      <c r="C52" s="25" t="s">
        <v>122</v>
      </c>
      <c r="D52" s="1028">
        <v>147872407.5</v>
      </c>
      <c r="E52" s="1028">
        <v>197435663</v>
      </c>
      <c r="F52" s="1028">
        <v>286868063</v>
      </c>
      <c r="G52" s="1028">
        <v>77974970</v>
      </c>
      <c r="H52" s="1028">
        <v>1235602257</v>
      </c>
    </row>
    <row r="53" spans="1:8" x14ac:dyDescent="0.35">
      <c r="A53" s="2"/>
      <c r="B53" s="9">
        <v>16</v>
      </c>
      <c r="C53" s="17" t="s">
        <v>123</v>
      </c>
      <c r="D53" s="1028">
        <v>31986911860.199997</v>
      </c>
      <c r="E53" s="1028">
        <v>28542868913.950001</v>
      </c>
      <c r="F53" s="1028">
        <v>25758375993.049999</v>
      </c>
      <c r="G53" s="1028">
        <v>23114549729</v>
      </c>
      <c r="H53" s="1028">
        <v>20396196652.399998</v>
      </c>
    </row>
    <row r="54" spans="1:8" x14ac:dyDescent="0.35">
      <c r="A54" s="2"/>
      <c r="B54" s="9">
        <v>17</v>
      </c>
      <c r="C54" s="17" t="s">
        <v>124</v>
      </c>
      <c r="D54" s="1029">
        <v>7.8464108096126397</v>
      </c>
      <c r="E54" s="1029">
        <v>8.3482517608642297</v>
      </c>
      <c r="F54" s="1029">
        <v>7.7421500422933471</v>
      </c>
      <c r="G54" s="1029">
        <v>7.2338509100000001</v>
      </c>
      <c r="H54" s="1029">
        <v>7.9534649747021193</v>
      </c>
    </row>
    <row r="55" spans="1:8" x14ac:dyDescent="0.35">
      <c r="A55" s="2"/>
      <c r="B55" s="16"/>
      <c r="C55" s="1076" t="s">
        <v>125</v>
      </c>
      <c r="D55" s="1077"/>
      <c r="E55" s="1077"/>
      <c r="F55" s="1077"/>
      <c r="G55" s="1077"/>
      <c r="H55" s="1078"/>
    </row>
    <row r="56" spans="1:8" x14ac:dyDescent="0.35">
      <c r="A56" s="2"/>
      <c r="B56" s="9">
        <v>18</v>
      </c>
      <c r="C56" s="17" t="s">
        <v>126</v>
      </c>
      <c r="D56" s="1028">
        <v>307578299649.43475</v>
      </c>
      <c r="E56" s="1028">
        <v>281500705674.27161</v>
      </c>
      <c r="F56" s="1028">
        <v>236309033200</v>
      </c>
      <c r="G56" s="1028">
        <v>205331778103</v>
      </c>
      <c r="H56" s="1028">
        <v>183073365003</v>
      </c>
    </row>
    <row r="57" spans="1:8" x14ac:dyDescent="0.35">
      <c r="A57" s="2"/>
      <c r="B57" s="9">
        <v>19</v>
      </c>
      <c r="C57" s="49" t="s">
        <v>127</v>
      </c>
      <c r="D57" s="1028">
        <v>54276601482.449989</v>
      </c>
      <c r="E57" s="1028">
        <v>47487043299.499992</v>
      </c>
      <c r="F57" s="1028">
        <v>43194667564</v>
      </c>
      <c r="G57" s="1028">
        <v>35324226724</v>
      </c>
      <c r="H57" s="1028">
        <v>26689744589</v>
      </c>
    </row>
    <row r="58" spans="1:8" x14ac:dyDescent="0.35">
      <c r="A58" s="2"/>
      <c r="B58" s="9">
        <v>20</v>
      </c>
      <c r="C58" s="17" t="s">
        <v>128</v>
      </c>
      <c r="D58" s="1029">
        <v>5.6668673286202038</v>
      </c>
      <c r="E58" s="1029">
        <v>5.9279476277108127</v>
      </c>
      <c r="F58" s="1029">
        <v>5.4707918020174438</v>
      </c>
      <c r="G58" s="1029">
        <v>5.8092296763075302</v>
      </c>
      <c r="H58" s="1029">
        <v>6.8593149849194308</v>
      </c>
    </row>
    <row r="59" spans="1:8" x14ac:dyDescent="0.35">
      <c r="A59" s="2"/>
    </row>
    <row r="60" spans="1:8" x14ac:dyDescent="0.35">
      <c r="A60" s="2"/>
    </row>
    <row r="61" spans="1:8" x14ac:dyDescent="0.35">
      <c r="A61" s="2"/>
    </row>
    <row r="62" spans="1:8" x14ac:dyDescent="0.35">
      <c r="A62" s="2"/>
    </row>
    <row r="63" spans="1:8" x14ac:dyDescent="0.35">
      <c r="A63" s="2"/>
    </row>
    <row r="64" spans="1:8" x14ac:dyDescent="0.35">
      <c r="A64" s="2"/>
    </row>
    <row r="65" spans="1:1" x14ac:dyDescent="0.35">
      <c r="A65" s="2"/>
    </row>
    <row r="66" spans="1:1" x14ac:dyDescent="0.35">
      <c r="A66" s="2"/>
    </row>
    <row r="67" spans="1:1" x14ac:dyDescent="0.35">
      <c r="A67" s="2"/>
    </row>
    <row r="68" spans="1:1" x14ac:dyDescent="0.35">
      <c r="A68" s="2"/>
    </row>
    <row r="69" spans="1:1" x14ac:dyDescent="0.35">
      <c r="A69" s="2"/>
    </row>
    <row r="70" spans="1:1" x14ac:dyDescent="0.35">
      <c r="A70" s="2"/>
    </row>
    <row r="71" spans="1:1" x14ac:dyDescent="0.35">
      <c r="A71" s="2"/>
    </row>
    <row r="72" spans="1:1" x14ac:dyDescent="0.35">
      <c r="A72" s="2"/>
    </row>
    <row r="73" spans="1:1" x14ac:dyDescent="0.35">
      <c r="A73" s="2"/>
    </row>
    <row r="74" spans="1:1" x14ac:dyDescent="0.35">
      <c r="A74" s="2"/>
    </row>
    <row r="75" spans="1:1" x14ac:dyDescent="0.35">
      <c r="A75" s="2"/>
    </row>
    <row r="76" spans="1:1" x14ac:dyDescent="0.35">
      <c r="A76" s="2"/>
    </row>
    <row r="77" spans="1:1" x14ac:dyDescent="0.35">
      <c r="A77" s="2"/>
    </row>
    <row r="78" spans="1:1" x14ac:dyDescent="0.35">
      <c r="A78" s="2"/>
    </row>
    <row r="79" spans="1:1" x14ac:dyDescent="0.35">
      <c r="A79" s="2"/>
    </row>
    <row r="80" spans="1:1" x14ac:dyDescent="0.35">
      <c r="A80" s="2"/>
    </row>
    <row r="81" spans="1:1" x14ac:dyDescent="0.35">
      <c r="A81" s="2"/>
    </row>
    <row r="82" spans="1:1" x14ac:dyDescent="0.35">
      <c r="A82" s="2"/>
    </row>
    <row r="83" spans="1:1" x14ac:dyDescent="0.35">
      <c r="A83" s="2"/>
    </row>
    <row r="84" spans="1:1" x14ac:dyDescent="0.35">
      <c r="A84" s="2"/>
    </row>
    <row r="85" spans="1:1" x14ac:dyDescent="0.35">
      <c r="A85" s="2"/>
    </row>
    <row r="86" spans="1:1" x14ac:dyDescent="0.35">
      <c r="A86" s="2"/>
    </row>
    <row r="87" spans="1:1" x14ac:dyDescent="0.35">
      <c r="A87" s="2"/>
    </row>
    <row r="88" spans="1:1" x14ac:dyDescent="0.35">
      <c r="A88" s="2"/>
    </row>
    <row r="89" spans="1:1" x14ac:dyDescent="0.35">
      <c r="A89" s="2"/>
    </row>
    <row r="90" spans="1:1" x14ac:dyDescent="0.35">
      <c r="A90" s="2"/>
    </row>
    <row r="91" spans="1:1" x14ac:dyDescent="0.35">
      <c r="A91" s="2"/>
    </row>
    <row r="92" spans="1:1" x14ac:dyDescent="0.35">
      <c r="A92" s="2"/>
    </row>
    <row r="93" spans="1:1" x14ac:dyDescent="0.35">
      <c r="A93" s="2"/>
    </row>
    <row r="94" spans="1:1" x14ac:dyDescent="0.35">
      <c r="A94" s="2"/>
    </row>
    <row r="95" spans="1:1" x14ac:dyDescent="0.35">
      <c r="A95" s="2"/>
    </row>
    <row r="96" spans="1:1" x14ac:dyDescent="0.35">
      <c r="A96" s="2"/>
    </row>
    <row r="97" spans="1:10" x14ac:dyDescent="0.35">
      <c r="A97" s="2"/>
    </row>
    <row r="98" spans="1:10" x14ac:dyDescent="0.35">
      <c r="A98" s="2"/>
    </row>
    <row r="99" spans="1:10" x14ac:dyDescent="0.35">
      <c r="A99" s="2"/>
    </row>
    <row r="100" spans="1:10" x14ac:dyDescent="0.35">
      <c r="A100" s="2"/>
    </row>
    <row r="101" spans="1:10" x14ac:dyDescent="0.35">
      <c r="A101" s="2"/>
    </row>
    <row r="102" spans="1:10" x14ac:dyDescent="0.35">
      <c r="A102" s="2"/>
      <c r="I102" s="2"/>
      <c r="J102" s="2"/>
    </row>
    <row r="103" spans="1:10" x14ac:dyDescent="0.35">
      <c r="A103" s="2"/>
      <c r="I103" s="2"/>
      <c r="J103" s="2"/>
    </row>
    <row r="104" spans="1:10" x14ac:dyDescent="0.35">
      <c r="A104" s="2"/>
      <c r="I104" s="2"/>
      <c r="J104" s="2"/>
    </row>
    <row r="105" spans="1:10" x14ac:dyDescent="0.35">
      <c r="A105" s="2"/>
      <c r="I105" s="2"/>
      <c r="J105" s="2"/>
    </row>
    <row r="106" spans="1:10" x14ac:dyDescent="0.35">
      <c r="A106" s="2"/>
      <c r="I106" s="2"/>
      <c r="J106" s="2"/>
    </row>
    <row r="107" spans="1:10" x14ac:dyDescent="0.35">
      <c r="A107" s="2"/>
      <c r="I107" s="2"/>
      <c r="J107" s="2"/>
    </row>
    <row r="108" spans="1:10" x14ac:dyDescent="0.35">
      <c r="A108" s="2"/>
      <c r="I108" s="2"/>
      <c r="J108" s="2"/>
    </row>
    <row r="109" spans="1:10" x14ac:dyDescent="0.35">
      <c r="A109" s="2"/>
      <c r="I109" s="2"/>
      <c r="J109" s="2"/>
    </row>
    <row r="110" spans="1:10" x14ac:dyDescent="0.35">
      <c r="A110" s="2"/>
      <c r="I110" s="2"/>
      <c r="J110" s="2"/>
    </row>
    <row r="111" spans="1:10" x14ac:dyDescent="0.35">
      <c r="A111" s="2"/>
      <c r="I111" s="2"/>
      <c r="J111" s="2"/>
    </row>
    <row r="112" spans="1:10" x14ac:dyDescent="0.35">
      <c r="A112" s="2"/>
      <c r="B112" s="2"/>
      <c r="C112" s="2"/>
      <c r="D112" s="2"/>
      <c r="E112" s="2"/>
      <c r="F112" s="2"/>
      <c r="G112" s="2"/>
      <c r="H112" s="2"/>
      <c r="I112" s="2"/>
      <c r="J112" s="2"/>
    </row>
    <row r="113" spans="1:10" x14ac:dyDescent="0.35">
      <c r="A113" s="2"/>
      <c r="B113" s="2"/>
      <c r="C113" s="2"/>
      <c r="D113" s="2"/>
      <c r="E113" s="2"/>
      <c r="F113" s="2"/>
      <c r="G113" s="2"/>
      <c r="H113" s="2"/>
      <c r="I113" s="2"/>
      <c r="J113" s="2"/>
    </row>
    <row r="114" spans="1:10" x14ac:dyDescent="0.35">
      <c r="A114" s="2"/>
      <c r="B114" s="2"/>
      <c r="C114" s="2"/>
      <c r="D114" s="2"/>
      <c r="E114" s="2"/>
      <c r="F114" s="2"/>
      <c r="G114" s="2"/>
      <c r="H114" s="2"/>
      <c r="I114" s="2"/>
      <c r="J114" s="2"/>
    </row>
    <row r="115" spans="1:10" x14ac:dyDescent="0.35">
      <c r="A115" s="2"/>
      <c r="B115" s="2"/>
      <c r="C115" s="2"/>
      <c r="D115" s="2"/>
      <c r="E115" s="2"/>
      <c r="F115" s="2"/>
      <c r="G115" s="2"/>
      <c r="H115" s="2"/>
      <c r="I115" s="2"/>
      <c r="J115" s="2"/>
    </row>
    <row r="116" spans="1:10" x14ac:dyDescent="0.35">
      <c r="A116" s="2"/>
      <c r="B116" s="2"/>
      <c r="C116" s="2"/>
      <c r="D116" s="2"/>
      <c r="E116" s="2"/>
      <c r="F116" s="2"/>
      <c r="G116" s="2"/>
      <c r="H116" s="2"/>
      <c r="I116" s="2"/>
      <c r="J116" s="2"/>
    </row>
    <row r="117" spans="1:10" x14ac:dyDescent="0.35">
      <c r="A117" s="2"/>
      <c r="B117" s="2"/>
      <c r="C117" s="2"/>
      <c r="D117" s="2"/>
      <c r="E117" s="2"/>
      <c r="F117" s="2"/>
      <c r="G117" s="2"/>
      <c r="H117" s="2"/>
      <c r="I117" s="2"/>
      <c r="J117" s="2"/>
    </row>
    <row r="118" spans="1:10" x14ac:dyDescent="0.35">
      <c r="A118" s="2"/>
      <c r="B118" s="2"/>
      <c r="C118" s="2"/>
      <c r="D118" s="2"/>
      <c r="E118" s="2"/>
      <c r="F118" s="2"/>
      <c r="G118" s="2"/>
      <c r="H118" s="2"/>
      <c r="I118" s="2"/>
      <c r="J118" s="2"/>
    </row>
    <row r="119" spans="1:10" x14ac:dyDescent="0.35">
      <c r="A119" s="2"/>
      <c r="B119" s="2"/>
      <c r="C119" s="2"/>
      <c r="D119" s="2"/>
      <c r="E119" s="2"/>
      <c r="F119" s="2"/>
      <c r="G119" s="2"/>
      <c r="H119" s="2"/>
      <c r="I119" s="2"/>
      <c r="J119" s="2"/>
    </row>
    <row r="120" spans="1:10" x14ac:dyDescent="0.35">
      <c r="A120" s="2"/>
      <c r="B120" s="2"/>
      <c r="C120" s="2"/>
      <c r="D120" s="2"/>
      <c r="E120" s="2"/>
      <c r="F120" s="2"/>
      <c r="G120" s="2"/>
      <c r="H120" s="2"/>
      <c r="I120" s="2"/>
      <c r="J120" s="2"/>
    </row>
    <row r="121" spans="1:10" x14ac:dyDescent="0.35">
      <c r="A121" s="2"/>
      <c r="B121" s="2"/>
      <c r="C121" s="2"/>
      <c r="D121" s="2"/>
      <c r="E121" s="2"/>
      <c r="F121" s="2"/>
      <c r="G121" s="2"/>
      <c r="H121" s="2"/>
      <c r="I121" s="2"/>
      <c r="J121" s="2"/>
    </row>
    <row r="122" spans="1:10" x14ac:dyDescent="0.35">
      <c r="A122" s="2"/>
      <c r="B122" s="2"/>
      <c r="C122" s="2"/>
      <c r="D122" s="2"/>
      <c r="E122" s="2"/>
      <c r="F122" s="2"/>
      <c r="G122" s="2"/>
      <c r="H122" s="2"/>
      <c r="I122" s="2"/>
      <c r="J122" s="2"/>
    </row>
    <row r="123" spans="1:10" x14ac:dyDescent="0.35">
      <c r="A123" s="2"/>
      <c r="B123" s="2"/>
      <c r="C123" s="2"/>
      <c r="D123" s="2"/>
      <c r="E123" s="2"/>
      <c r="F123" s="2"/>
      <c r="G123" s="2"/>
      <c r="H123" s="2"/>
      <c r="I123" s="2"/>
      <c r="J123" s="2"/>
    </row>
    <row r="124" spans="1:10" x14ac:dyDescent="0.35">
      <c r="A124" s="2"/>
      <c r="B124" s="2"/>
      <c r="C124" s="2"/>
      <c r="D124" s="2"/>
      <c r="E124" s="2"/>
      <c r="F124" s="2"/>
      <c r="G124" s="2"/>
      <c r="H124" s="2"/>
      <c r="I124" s="2"/>
      <c r="J124" s="2"/>
    </row>
    <row r="125" spans="1:10" x14ac:dyDescent="0.35">
      <c r="A125" s="2"/>
      <c r="B125" s="2"/>
      <c r="C125" s="2"/>
      <c r="D125" s="2"/>
      <c r="E125" s="2"/>
      <c r="F125" s="2"/>
      <c r="G125" s="2"/>
      <c r="H125" s="2"/>
      <c r="I125" s="2"/>
      <c r="J125" s="2"/>
    </row>
    <row r="126" spans="1:10" x14ac:dyDescent="0.35">
      <c r="A126" s="2"/>
      <c r="B126" s="2"/>
      <c r="C126" s="2"/>
      <c r="D126" s="2"/>
      <c r="E126" s="2"/>
      <c r="F126" s="2"/>
      <c r="G126" s="2"/>
      <c r="H126" s="2"/>
      <c r="I126" s="2"/>
      <c r="J126" s="2"/>
    </row>
    <row r="127" spans="1:10" x14ac:dyDescent="0.35">
      <c r="A127" s="2"/>
      <c r="B127" s="2"/>
      <c r="C127" s="2"/>
      <c r="D127" s="2"/>
      <c r="E127" s="2"/>
      <c r="F127" s="2"/>
      <c r="G127" s="2"/>
      <c r="H127" s="2"/>
      <c r="I127" s="2"/>
      <c r="J127" s="2"/>
    </row>
    <row r="128" spans="1:10" x14ac:dyDescent="0.35">
      <c r="A128" s="2"/>
      <c r="B128" s="2"/>
      <c r="C128" s="2"/>
      <c r="D128" s="2"/>
      <c r="E128" s="2"/>
      <c r="F128" s="2"/>
      <c r="G128" s="2"/>
      <c r="H128" s="2"/>
      <c r="I128" s="2"/>
      <c r="J128" s="2"/>
    </row>
    <row r="129" spans="1:10" x14ac:dyDescent="0.35">
      <c r="A129" s="2"/>
      <c r="B129" s="2"/>
      <c r="C129" s="2"/>
      <c r="D129" s="2"/>
      <c r="E129" s="2"/>
      <c r="F129" s="2"/>
      <c r="G129" s="2"/>
      <c r="H129" s="2"/>
      <c r="I129" s="2"/>
      <c r="J129" s="2"/>
    </row>
    <row r="130" spans="1:10" x14ac:dyDescent="0.35">
      <c r="A130" s="2"/>
      <c r="B130" s="2"/>
      <c r="C130" s="2"/>
      <c r="D130" s="2"/>
      <c r="E130" s="2"/>
      <c r="F130" s="2"/>
      <c r="G130" s="2"/>
      <c r="H130" s="2"/>
      <c r="I130" s="2"/>
      <c r="J130" s="2"/>
    </row>
    <row r="131" spans="1:10" x14ac:dyDescent="0.35">
      <c r="A131" s="2"/>
      <c r="B131" s="2"/>
      <c r="C131" s="2"/>
      <c r="D131" s="2"/>
      <c r="E131" s="2"/>
      <c r="F131" s="2"/>
      <c r="G131" s="2"/>
      <c r="H131" s="2"/>
      <c r="I131" s="2"/>
      <c r="J131" s="2"/>
    </row>
    <row r="132" spans="1:10" x14ac:dyDescent="0.35">
      <c r="B132" s="2"/>
      <c r="C132" s="2"/>
      <c r="D132" s="2"/>
      <c r="E132" s="2"/>
      <c r="F132" s="2"/>
      <c r="G132" s="2"/>
      <c r="H132" s="2"/>
    </row>
    <row r="133" spans="1:10" x14ac:dyDescent="0.35">
      <c r="B133" s="2"/>
      <c r="C133" s="2"/>
      <c r="D133" s="2"/>
      <c r="E133" s="2"/>
      <c r="F133" s="2"/>
      <c r="G133" s="2"/>
      <c r="H133" s="2"/>
    </row>
    <row r="134" spans="1:10" x14ac:dyDescent="0.35">
      <c r="B134" s="2"/>
      <c r="C134" s="2"/>
      <c r="D134" s="2"/>
      <c r="E134" s="2"/>
      <c r="F134" s="2"/>
      <c r="G134" s="2"/>
      <c r="H134" s="2"/>
    </row>
    <row r="135" spans="1:10" x14ac:dyDescent="0.35">
      <c r="B135" s="2"/>
      <c r="C135" s="2"/>
      <c r="D135" s="2"/>
      <c r="E135" s="2"/>
      <c r="F135" s="2"/>
      <c r="G135" s="2"/>
      <c r="H135" s="2"/>
    </row>
    <row r="136" spans="1:10" x14ac:dyDescent="0.35">
      <c r="B136" s="2"/>
      <c r="C136" s="2"/>
      <c r="D136" s="2"/>
      <c r="E136" s="2"/>
      <c r="F136" s="2"/>
      <c r="G136" s="2"/>
      <c r="H136" s="2"/>
    </row>
    <row r="137" spans="1:10" x14ac:dyDescent="0.35">
      <c r="B137" s="2"/>
      <c r="C137" s="2"/>
      <c r="D137" s="2"/>
      <c r="E137" s="2"/>
      <c r="F137" s="2"/>
      <c r="G137" s="2"/>
      <c r="H137" s="2"/>
    </row>
    <row r="138" spans="1:10" x14ac:dyDescent="0.35">
      <c r="B138" s="2"/>
      <c r="C138" s="2"/>
      <c r="D138" s="2"/>
      <c r="E138" s="2"/>
      <c r="F138" s="2"/>
      <c r="G138" s="2"/>
      <c r="H138" s="2"/>
    </row>
    <row r="139" spans="1:10" x14ac:dyDescent="0.35">
      <c r="B139" s="2"/>
      <c r="C139" s="2"/>
      <c r="D139" s="2"/>
      <c r="E139" s="2"/>
      <c r="F139" s="2"/>
      <c r="G139" s="2"/>
      <c r="H139" s="2"/>
    </row>
    <row r="140" spans="1:10" x14ac:dyDescent="0.35">
      <c r="B140" s="2"/>
      <c r="C140" s="2"/>
      <c r="D140" s="2"/>
      <c r="E140" s="2"/>
      <c r="F140" s="2"/>
      <c r="G140" s="2"/>
      <c r="H140" s="2"/>
    </row>
    <row r="141" spans="1:10" x14ac:dyDescent="0.35">
      <c r="B141" s="2"/>
      <c r="C141" s="2"/>
      <c r="D141" s="2"/>
      <c r="E141" s="2"/>
      <c r="F141" s="2"/>
      <c r="G141" s="2"/>
      <c r="H141" s="2"/>
    </row>
  </sheetData>
  <mergeCells count="10">
    <mergeCell ref="C39:H39"/>
    <mergeCell ref="C49:H49"/>
    <mergeCell ref="C55:H55"/>
    <mergeCell ref="C7:H7"/>
    <mergeCell ref="C11:H11"/>
    <mergeCell ref="C14:H14"/>
    <mergeCell ref="C24:H24"/>
    <mergeCell ref="C29:H29"/>
    <mergeCell ref="C42:H42"/>
    <mergeCell ref="C46:H46"/>
  </mergeCells>
  <pageMargins left="0.70866141732283472" right="0.70866141732283472" top="0.74803149606299213" bottom="0.74803149606299213" header="0.31496062992125984" footer="0.31496062992125984"/>
  <pageSetup paperSize="9" scale="56" orientation="portrait" r:id="rId1"/>
  <headerFooter>
    <oddHeader xml:space="preserve">&amp;CEN </oddHeader>
    <oddFooter>&amp;C&amp;P</oddFooter>
  </headerFooter>
  <rowBreaks count="1" manualBreakCount="1">
    <brk id="28" max="7" man="1"/>
  </rowBreaks>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AE3B4-3938-403E-ACC0-002C09B1DD73}">
  <sheetPr>
    <tabColor rgb="FFFFC000"/>
    <pageSetUpPr fitToPage="1"/>
  </sheetPr>
  <dimension ref="B2:S26"/>
  <sheetViews>
    <sheetView showGridLines="0" view="pageLayout" zoomScaleNormal="100" workbookViewId="0">
      <selection activeCell="B2" sqref="B2"/>
    </sheetView>
  </sheetViews>
  <sheetFormatPr defaultRowHeight="14.5" x14ac:dyDescent="0.35"/>
  <cols>
    <col min="1" max="1" width="5.7265625" customWidth="1"/>
    <col min="2" max="2" width="6.7265625" customWidth="1"/>
    <col min="10" max="11" width="9.26953125" customWidth="1"/>
    <col min="12" max="12" width="19.54296875" customWidth="1"/>
    <col min="13" max="17" width="9.26953125" hidden="1" customWidth="1"/>
    <col min="18" max="19" width="7.7265625" customWidth="1"/>
  </cols>
  <sheetData>
    <row r="2" spans="2:19" x14ac:dyDescent="0.35">
      <c r="B2" s="314" t="s">
        <v>814</v>
      </c>
    </row>
    <row r="4" spans="2:19" x14ac:dyDescent="0.35">
      <c r="B4" s="1206" t="s">
        <v>833</v>
      </c>
      <c r="C4" s="1206"/>
      <c r="D4" s="1206"/>
      <c r="E4" s="1206"/>
      <c r="F4" s="1206"/>
      <c r="G4" s="1206"/>
      <c r="H4" s="1206"/>
      <c r="I4" s="1206"/>
      <c r="J4" s="1206"/>
      <c r="K4" s="1206"/>
      <c r="L4" s="1206"/>
      <c r="M4" s="1206"/>
      <c r="N4" s="1206"/>
      <c r="O4" s="1206"/>
      <c r="P4" s="1206"/>
      <c r="Q4" s="1206"/>
      <c r="R4" s="1206"/>
      <c r="S4" s="1206"/>
    </row>
    <row r="5" spans="2:19" x14ac:dyDescent="0.35">
      <c r="B5" s="1207" t="s">
        <v>832</v>
      </c>
      <c r="C5" s="1207"/>
      <c r="D5" s="1207"/>
      <c r="E5" s="1207"/>
      <c r="F5" s="1207"/>
      <c r="G5" s="1207"/>
      <c r="H5" s="1207"/>
      <c r="I5" s="1207"/>
      <c r="J5" s="1207"/>
      <c r="K5" s="1207"/>
      <c r="L5" s="1207"/>
      <c r="M5" s="1207"/>
      <c r="N5" s="1207"/>
      <c r="O5" s="1207"/>
      <c r="P5" s="1207"/>
      <c r="Q5" s="1207"/>
      <c r="R5" s="1207"/>
      <c r="S5" s="1207"/>
    </row>
    <row r="6" spans="2:19" ht="34.5" customHeight="1" x14ac:dyDescent="0.35">
      <c r="B6" s="56" t="s">
        <v>140</v>
      </c>
      <c r="C6" s="1205" t="s">
        <v>831</v>
      </c>
      <c r="D6" s="1205"/>
      <c r="E6" s="1205"/>
      <c r="F6" s="1205"/>
      <c r="G6" s="1205"/>
      <c r="H6" s="1205"/>
      <c r="I6" s="1205"/>
      <c r="J6" s="1205"/>
      <c r="K6" s="1205"/>
      <c r="L6" s="1205"/>
      <c r="M6" s="1205"/>
      <c r="N6" s="1205"/>
      <c r="O6" s="1205"/>
      <c r="P6" s="1205"/>
      <c r="Q6" s="1205"/>
      <c r="R6" s="1205"/>
      <c r="S6" s="1205"/>
    </row>
    <row r="7" spans="2:19" x14ac:dyDescent="0.35">
      <c r="B7" s="1111" t="s">
        <v>143</v>
      </c>
      <c r="C7" s="1205" t="s">
        <v>830</v>
      </c>
      <c r="D7" s="1205"/>
      <c r="E7" s="1205"/>
      <c r="F7" s="1205"/>
      <c r="G7" s="1205"/>
      <c r="H7" s="1205"/>
      <c r="I7" s="1205"/>
      <c r="J7" s="1205"/>
      <c r="K7" s="1205"/>
      <c r="L7" s="1205"/>
      <c r="M7" s="1205"/>
      <c r="N7" s="1205"/>
      <c r="O7" s="1205"/>
      <c r="P7" s="1205"/>
      <c r="Q7" s="1205"/>
      <c r="R7" s="1205"/>
      <c r="S7" s="1205"/>
    </row>
    <row r="8" spans="2:19" x14ac:dyDescent="0.35">
      <c r="B8" s="1111"/>
      <c r="C8" s="1205"/>
      <c r="D8" s="1205"/>
      <c r="E8" s="1205"/>
      <c r="F8" s="1205"/>
      <c r="G8" s="1205"/>
      <c r="H8" s="1205"/>
      <c r="I8" s="1205"/>
      <c r="J8" s="1205"/>
      <c r="K8" s="1205"/>
      <c r="L8" s="1205"/>
      <c r="M8" s="1205"/>
      <c r="N8" s="1205"/>
      <c r="O8" s="1205"/>
      <c r="P8" s="1205"/>
      <c r="Q8" s="1205"/>
      <c r="R8" s="1205"/>
      <c r="S8" s="1205"/>
    </row>
    <row r="9" spans="2:19" x14ac:dyDescent="0.35">
      <c r="B9" s="1208" t="s">
        <v>239</v>
      </c>
      <c r="C9" s="1205" t="s">
        <v>829</v>
      </c>
      <c r="D9" s="1205"/>
      <c r="E9" s="1205"/>
      <c r="F9" s="1205"/>
      <c r="G9" s="1205"/>
      <c r="H9" s="1205"/>
      <c r="I9" s="1205"/>
      <c r="J9" s="1205"/>
      <c r="K9" s="1205"/>
      <c r="L9" s="1205"/>
      <c r="M9" s="1205"/>
      <c r="N9" s="1205"/>
      <c r="O9" s="1205"/>
      <c r="P9" s="1205"/>
      <c r="Q9" s="1205"/>
      <c r="R9" s="1205"/>
      <c r="S9" s="1205"/>
    </row>
    <row r="10" spans="2:19" x14ac:dyDescent="0.35">
      <c r="B10" s="1208"/>
      <c r="C10" s="1205"/>
      <c r="D10" s="1205"/>
      <c r="E10" s="1205"/>
      <c r="F10" s="1205"/>
      <c r="G10" s="1205"/>
      <c r="H10" s="1205"/>
      <c r="I10" s="1205"/>
      <c r="J10" s="1205"/>
      <c r="K10" s="1205"/>
      <c r="L10" s="1205"/>
      <c r="M10" s="1205"/>
      <c r="N10" s="1205"/>
      <c r="O10" s="1205"/>
      <c r="P10" s="1205"/>
      <c r="Q10" s="1205"/>
      <c r="R10" s="1205"/>
      <c r="S10" s="1205"/>
    </row>
    <row r="11" spans="2:19" x14ac:dyDescent="0.35">
      <c r="B11" s="1111" t="s">
        <v>224</v>
      </c>
      <c r="C11" s="1205" t="s">
        <v>828</v>
      </c>
      <c r="D11" s="1205"/>
      <c r="E11" s="1205"/>
      <c r="F11" s="1205"/>
      <c r="G11" s="1205"/>
      <c r="H11" s="1205"/>
      <c r="I11" s="1205"/>
      <c r="J11" s="1205"/>
      <c r="K11" s="1205"/>
      <c r="L11" s="1205"/>
      <c r="M11" s="1205"/>
      <c r="N11" s="1205"/>
      <c r="O11" s="1205"/>
      <c r="P11" s="1205"/>
      <c r="Q11" s="1205"/>
      <c r="R11" s="1205"/>
      <c r="S11" s="1205"/>
    </row>
    <row r="12" spans="2:19" x14ac:dyDescent="0.35">
      <c r="B12" s="1111"/>
      <c r="C12" s="1205"/>
      <c r="D12" s="1205"/>
      <c r="E12" s="1205"/>
      <c r="F12" s="1205"/>
      <c r="G12" s="1205"/>
      <c r="H12" s="1205"/>
      <c r="I12" s="1205"/>
      <c r="J12" s="1205"/>
      <c r="K12" s="1205"/>
      <c r="L12" s="1205"/>
      <c r="M12" s="1205"/>
      <c r="N12" s="1205"/>
      <c r="O12" s="1205"/>
      <c r="P12" s="1205"/>
      <c r="Q12" s="1205"/>
      <c r="R12" s="1205"/>
      <c r="S12" s="1205"/>
    </row>
    <row r="14" spans="2:19" x14ac:dyDescent="0.35">
      <c r="B14" s="1097" t="s">
        <v>2259</v>
      </c>
      <c r="C14" s="1098"/>
      <c r="D14" s="1098"/>
      <c r="E14" s="1098"/>
      <c r="F14" s="1098"/>
      <c r="G14" s="1098"/>
      <c r="H14" s="1098"/>
      <c r="I14" s="1098"/>
      <c r="J14" s="1098"/>
      <c r="K14" s="1098"/>
      <c r="L14" s="1098"/>
      <c r="M14" s="1098"/>
      <c r="N14" s="1098"/>
      <c r="O14" s="1098"/>
      <c r="P14" s="1098"/>
      <c r="Q14" s="1098"/>
      <c r="R14" s="1098"/>
      <c r="S14" s="1098"/>
    </row>
    <row r="15" spans="2:19" x14ac:dyDescent="0.35">
      <c r="B15" s="1098"/>
      <c r="C15" s="1098"/>
      <c r="D15" s="1098"/>
      <c r="E15" s="1098"/>
      <c r="F15" s="1098"/>
      <c r="G15" s="1098"/>
      <c r="H15" s="1098"/>
      <c r="I15" s="1098"/>
      <c r="J15" s="1098"/>
      <c r="K15" s="1098"/>
      <c r="L15" s="1098"/>
      <c r="M15" s="1098"/>
      <c r="N15" s="1098"/>
      <c r="O15" s="1098"/>
      <c r="P15" s="1098"/>
      <c r="Q15" s="1098"/>
      <c r="R15" s="1098"/>
      <c r="S15" s="1098"/>
    </row>
    <row r="16" spans="2:19" x14ac:dyDescent="0.35">
      <c r="B16" s="1098"/>
      <c r="C16" s="1098"/>
      <c r="D16" s="1098"/>
      <c r="E16" s="1098"/>
      <c r="F16" s="1098"/>
      <c r="G16" s="1098"/>
      <c r="H16" s="1098"/>
      <c r="I16" s="1098"/>
      <c r="J16" s="1098"/>
      <c r="K16" s="1098"/>
      <c r="L16" s="1098"/>
      <c r="M16" s="1098"/>
      <c r="N16" s="1098"/>
      <c r="O16" s="1098"/>
      <c r="P16" s="1098"/>
      <c r="Q16" s="1098"/>
      <c r="R16" s="1098"/>
      <c r="S16" s="1098"/>
    </row>
    <row r="17" spans="2:19" x14ac:dyDescent="0.35">
      <c r="B17" s="1098"/>
      <c r="C17" s="1098"/>
      <c r="D17" s="1098"/>
      <c r="E17" s="1098"/>
      <c r="F17" s="1098"/>
      <c r="G17" s="1098"/>
      <c r="H17" s="1098"/>
      <c r="I17" s="1098"/>
      <c r="J17" s="1098"/>
      <c r="K17" s="1098"/>
      <c r="L17" s="1098"/>
      <c r="M17" s="1098"/>
      <c r="N17" s="1098"/>
      <c r="O17" s="1098"/>
      <c r="P17" s="1098"/>
      <c r="Q17" s="1098"/>
      <c r="R17" s="1098"/>
      <c r="S17" s="1098"/>
    </row>
    <row r="18" spans="2:19" x14ac:dyDescent="0.35">
      <c r="B18" s="1098"/>
      <c r="C18" s="1098"/>
      <c r="D18" s="1098"/>
      <c r="E18" s="1098"/>
      <c r="F18" s="1098"/>
      <c r="G18" s="1098"/>
      <c r="H18" s="1098"/>
      <c r="I18" s="1098"/>
      <c r="J18" s="1098"/>
      <c r="K18" s="1098"/>
      <c r="L18" s="1098"/>
      <c r="M18" s="1098"/>
      <c r="N18" s="1098"/>
      <c r="O18" s="1098"/>
      <c r="P18" s="1098"/>
      <c r="Q18" s="1098"/>
      <c r="R18" s="1098"/>
      <c r="S18" s="1098"/>
    </row>
    <row r="19" spans="2:19" x14ac:dyDescent="0.35">
      <c r="B19" s="1098"/>
      <c r="C19" s="1098"/>
      <c r="D19" s="1098"/>
      <c r="E19" s="1098"/>
      <c r="F19" s="1098"/>
      <c r="G19" s="1098"/>
      <c r="H19" s="1098"/>
      <c r="I19" s="1098"/>
      <c r="J19" s="1098"/>
      <c r="K19" s="1098"/>
      <c r="L19" s="1098"/>
      <c r="M19" s="1098"/>
      <c r="N19" s="1098"/>
      <c r="O19" s="1098"/>
      <c r="P19" s="1098"/>
      <c r="Q19" s="1098"/>
      <c r="R19" s="1098"/>
      <c r="S19" s="1098"/>
    </row>
    <row r="20" spans="2:19" x14ac:dyDescent="0.35">
      <c r="B20" s="1098"/>
      <c r="C20" s="1098"/>
      <c r="D20" s="1098"/>
      <c r="E20" s="1098"/>
      <c r="F20" s="1098"/>
      <c r="G20" s="1098"/>
      <c r="H20" s="1098"/>
      <c r="I20" s="1098"/>
      <c r="J20" s="1098"/>
      <c r="K20" s="1098"/>
      <c r="L20" s="1098"/>
      <c r="M20" s="1098"/>
      <c r="N20" s="1098"/>
      <c r="O20" s="1098"/>
      <c r="P20" s="1098"/>
      <c r="Q20" s="1098"/>
      <c r="R20" s="1098"/>
      <c r="S20" s="1098"/>
    </row>
    <row r="21" spans="2:19" x14ac:dyDescent="0.35">
      <c r="B21" s="1098"/>
      <c r="C21" s="1098"/>
      <c r="D21" s="1098"/>
      <c r="E21" s="1098"/>
      <c r="F21" s="1098"/>
      <c r="G21" s="1098"/>
      <c r="H21" s="1098"/>
      <c r="I21" s="1098"/>
      <c r="J21" s="1098"/>
      <c r="K21" s="1098"/>
      <c r="L21" s="1098"/>
      <c r="M21" s="1098"/>
      <c r="N21" s="1098"/>
      <c r="O21" s="1098"/>
      <c r="P21" s="1098"/>
      <c r="Q21" s="1098"/>
      <c r="R21" s="1098"/>
      <c r="S21" s="1098"/>
    </row>
    <row r="22" spans="2:19" x14ac:dyDescent="0.35">
      <c r="B22" s="1098"/>
      <c r="C22" s="1098"/>
      <c r="D22" s="1098"/>
      <c r="E22" s="1098"/>
      <c r="F22" s="1098"/>
      <c r="G22" s="1098"/>
      <c r="H22" s="1098"/>
      <c r="I22" s="1098"/>
      <c r="J22" s="1098"/>
      <c r="K22" s="1098"/>
      <c r="L22" s="1098"/>
      <c r="M22" s="1098"/>
      <c r="N22" s="1098"/>
      <c r="O22" s="1098"/>
      <c r="P22" s="1098"/>
      <c r="Q22" s="1098"/>
      <c r="R22" s="1098"/>
      <c r="S22" s="1098"/>
    </row>
    <row r="23" spans="2:19" x14ac:dyDescent="0.35">
      <c r="B23" s="1098"/>
      <c r="C23" s="1098"/>
      <c r="D23" s="1098"/>
      <c r="E23" s="1098"/>
      <c r="F23" s="1098"/>
      <c r="G23" s="1098"/>
      <c r="H23" s="1098"/>
      <c r="I23" s="1098"/>
      <c r="J23" s="1098"/>
      <c r="K23" s="1098"/>
      <c r="L23" s="1098"/>
      <c r="M23" s="1098"/>
      <c r="N23" s="1098"/>
      <c r="O23" s="1098"/>
      <c r="P23" s="1098"/>
      <c r="Q23" s="1098"/>
      <c r="R23" s="1098"/>
      <c r="S23" s="1098"/>
    </row>
    <row r="24" spans="2:19" x14ac:dyDescent="0.35">
      <c r="B24" s="1098"/>
      <c r="C24" s="1098"/>
      <c r="D24" s="1098"/>
      <c r="E24" s="1098"/>
      <c r="F24" s="1098"/>
      <c r="G24" s="1098"/>
      <c r="H24" s="1098"/>
      <c r="I24" s="1098"/>
      <c r="J24" s="1098"/>
      <c r="K24" s="1098"/>
      <c r="L24" s="1098"/>
      <c r="M24" s="1098"/>
      <c r="N24" s="1098"/>
      <c r="O24" s="1098"/>
      <c r="P24" s="1098"/>
      <c r="Q24" s="1098"/>
      <c r="R24" s="1098"/>
      <c r="S24" s="1098"/>
    </row>
    <row r="25" spans="2:19" x14ac:dyDescent="0.35">
      <c r="B25" s="1098"/>
      <c r="C25" s="1098"/>
      <c r="D25" s="1098"/>
      <c r="E25" s="1098"/>
      <c r="F25" s="1098"/>
      <c r="G25" s="1098"/>
      <c r="H25" s="1098"/>
      <c r="I25" s="1098"/>
      <c r="J25" s="1098"/>
      <c r="K25" s="1098"/>
      <c r="L25" s="1098"/>
      <c r="M25" s="1098"/>
      <c r="N25" s="1098"/>
      <c r="O25" s="1098"/>
      <c r="P25" s="1098"/>
      <c r="Q25" s="1098"/>
      <c r="R25" s="1098"/>
      <c r="S25" s="1098"/>
    </row>
    <row r="26" spans="2:19" x14ac:dyDescent="0.35">
      <c r="B26" s="1098"/>
      <c r="C26" s="1098"/>
      <c r="D26" s="1098"/>
      <c r="E26" s="1098"/>
      <c r="F26" s="1098"/>
      <c r="G26" s="1098"/>
      <c r="H26" s="1098"/>
      <c r="I26" s="1098"/>
      <c r="J26" s="1098"/>
      <c r="K26" s="1098"/>
      <c r="L26" s="1098"/>
      <c r="M26" s="1098"/>
      <c r="N26" s="1098"/>
      <c r="O26" s="1098"/>
      <c r="P26" s="1098"/>
      <c r="Q26" s="1098"/>
      <c r="R26" s="1098"/>
      <c r="S26" s="1098"/>
    </row>
  </sheetData>
  <mergeCells count="10">
    <mergeCell ref="B14:S26"/>
    <mergeCell ref="B11:B12"/>
    <mergeCell ref="C11:S12"/>
    <mergeCell ref="B4:S4"/>
    <mergeCell ref="B5:S5"/>
    <mergeCell ref="C6:S6"/>
    <mergeCell ref="B7:B8"/>
    <mergeCell ref="C7:S8"/>
    <mergeCell ref="B9:B10"/>
    <mergeCell ref="C9:S10"/>
  </mergeCells>
  <pageMargins left="0.70866141732283472" right="0.70866141732283472" top="0.74803149606299213" bottom="0.74803149606299213" header="0.31496062992125984" footer="0.31496062992125984"/>
  <pageSetup paperSize="9" orientation="landscape" r:id="rId1"/>
  <headerFooter>
    <oddHeader>&amp;CEN</oddHeader>
    <oddFooter>&amp;C&amp;P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E08E8-4254-436A-BF60-D273E4449D85}">
  <sheetPr>
    <tabColor theme="0"/>
    <pageSetUpPr fitToPage="1"/>
  </sheetPr>
  <dimension ref="B2:S11"/>
  <sheetViews>
    <sheetView showGridLines="0" view="pageLayout" zoomScaleNormal="100" workbookViewId="0"/>
  </sheetViews>
  <sheetFormatPr defaultRowHeight="14.5" x14ac:dyDescent="0.35"/>
  <cols>
    <col min="1" max="1" width="5.7265625" customWidth="1"/>
    <col min="2" max="2" width="5.453125" customWidth="1"/>
    <col min="14" max="14" width="0.26953125" customWidth="1"/>
    <col min="15" max="18" width="9.26953125" hidden="1" customWidth="1"/>
    <col min="19" max="19" width="17.26953125" customWidth="1"/>
  </cols>
  <sheetData>
    <row r="2" spans="2:19" x14ac:dyDescent="0.35">
      <c r="B2" s="314" t="s">
        <v>815</v>
      </c>
    </row>
    <row r="4" spans="2:19" x14ac:dyDescent="0.35">
      <c r="B4" s="1207" t="s">
        <v>832</v>
      </c>
      <c r="C4" s="1207"/>
      <c r="D4" s="1207"/>
      <c r="E4" s="1207"/>
      <c r="F4" s="1207"/>
      <c r="G4" s="1207"/>
      <c r="H4" s="1207"/>
      <c r="I4" s="1207"/>
      <c r="J4" s="1207"/>
      <c r="K4" s="1207"/>
      <c r="L4" s="1207"/>
      <c r="M4" s="1207"/>
      <c r="N4" s="1207"/>
      <c r="O4" s="1207"/>
      <c r="P4" s="1207"/>
      <c r="Q4" s="1207"/>
      <c r="R4" s="1207"/>
      <c r="S4" s="1207"/>
    </row>
    <row r="5" spans="2:19" ht="51.75" customHeight="1" x14ac:dyDescent="0.35">
      <c r="B5" s="56" t="s">
        <v>140</v>
      </c>
      <c r="C5" s="1205" t="s">
        <v>837</v>
      </c>
      <c r="D5" s="1205"/>
      <c r="E5" s="1205"/>
      <c r="F5" s="1205"/>
      <c r="G5" s="1205"/>
      <c r="H5" s="1205"/>
      <c r="I5" s="1205"/>
      <c r="J5" s="1205"/>
      <c r="K5" s="1205"/>
      <c r="L5" s="1205"/>
      <c r="M5" s="1205"/>
      <c r="N5" s="1205"/>
      <c r="O5" s="1205"/>
      <c r="P5" s="1205"/>
      <c r="Q5" s="1205"/>
      <c r="R5" s="1205"/>
      <c r="S5" s="1205"/>
    </row>
    <row r="6" spans="2:19" ht="15" customHeight="1" x14ac:dyDescent="0.35">
      <c r="B6" s="1111" t="s">
        <v>143</v>
      </c>
      <c r="C6" s="1205" t="s">
        <v>836</v>
      </c>
      <c r="D6" s="1205"/>
      <c r="E6" s="1205"/>
      <c r="F6" s="1205"/>
      <c r="G6" s="1205"/>
      <c r="H6" s="1205"/>
      <c r="I6" s="1205"/>
      <c r="J6" s="1205"/>
      <c r="K6" s="1205"/>
      <c r="L6" s="1205"/>
      <c r="M6" s="1205"/>
      <c r="N6" s="1205"/>
      <c r="O6" s="1205"/>
      <c r="P6" s="1205"/>
      <c r="Q6" s="1205"/>
      <c r="R6" s="1205"/>
      <c r="S6" s="1205"/>
    </row>
    <row r="7" spans="2:19" x14ac:dyDescent="0.35">
      <c r="B7" s="1111"/>
      <c r="C7" s="1205"/>
      <c r="D7" s="1205"/>
      <c r="E7" s="1205"/>
      <c r="F7" s="1205"/>
      <c r="G7" s="1205"/>
      <c r="H7" s="1205"/>
      <c r="I7" s="1205"/>
      <c r="J7" s="1205"/>
      <c r="K7" s="1205"/>
      <c r="L7" s="1205"/>
      <c r="M7" s="1205"/>
      <c r="N7" s="1205"/>
      <c r="O7" s="1205"/>
      <c r="P7" s="1205"/>
      <c r="Q7" s="1205"/>
      <c r="R7" s="1205"/>
      <c r="S7" s="1205"/>
    </row>
    <row r="8" spans="2:19" x14ac:dyDescent="0.35">
      <c r="B8" s="1111" t="s">
        <v>239</v>
      </c>
      <c r="C8" s="1205" t="s">
        <v>835</v>
      </c>
      <c r="D8" s="1205"/>
      <c r="E8" s="1205"/>
      <c r="F8" s="1205"/>
      <c r="G8" s="1205"/>
      <c r="H8" s="1205"/>
      <c r="I8" s="1205"/>
      <c r="J8" s="1205"/>
      <c r="K8" s="1205"/>
      <c r="L8" s="1205"/>
      <c r="M8" s="1205"/>
      <c r="N8" s="1205"/>
      <c r="O8" s="1205"/>
      <c r="P8" s="1205"/>
      <c r="Q8" s="1205"/>
      <c r="R8" s="1205"/>
      <c r="S8" s="1205"/>
    </row>
    <row r="9" spans="2:19" x14ac:dyDescent="0.35">
      <c r="B9" s="1111"/>
      <c r="C9" s="1205"/>
      <c r="D9" s="1205"/>
      <c r="E9" s="1205"/>
      <c r="F9" s="1205"/>
      <c r="G9" s="1205"/>
      <c r="H9" s="1205"/>
      <c r="I9" s="1205"/>
      <c r="J9" s="1205"/>
      <c r="K9" s="1205"/>
      <c r="L9" s="1205"/>
      <c r="M9" s="1205"/>
      <c r="N9" s="1205"/>
      <c r="O9" s="1205"/>
      <c r="P9" s="1205"/>
      <c r="Q9" s="1205"/>
      <c r="R9" s="1205"/>
      <c r="S9" s="1205"/>
    </row>
    <row r="10" spans="2:19" x14ac:dyDescent="0.35">
      <c r="B10" s="1111" t="s">
        <v>224</v>
      </c>
      <c r="C10" s="1205" t="s">
        <v>834</v>
      </c>
      <c r="D10" s="1205"/>
      <c r="E10" s="1205"/>
      <c r="F10" s="1205"/>
      <c r="G10" s="1205"/>
      <c r="H10" s="1205"/>
      <c r="I10" s="1205"/>
      <c r="J10" s="1205"/>
      <c r="K10" s="1205"/>
      <c r="L10" s="1205"/>
      <c r="M10" s="1205"/>
      <c r="N10" s="1205"/>
      <c r="O10" s="1205"/>
      <c r="P10" s="1205"/>
      <c r="Q10" s="1205"/>
      <c r="R10" s="1205"/>
      <c r="S10" s="1205"/>
    </row>
    <row r="11" spans="2:19" ht="42" customHeight="1" x14ac:dyDescent="0.35">
      <c r="B11" s="1111"/>
      <c r="C11" s="1205"/>
      <c r="D11" s="1205"/>
      <c r="E11" s="1205"/>
      <c r="F11" s="1205"/>
      <c r="G11" s="1205"/>
      <c r="H11" s="1205"/>
      <c r="I11" s="1205"/>
      <c r="J11" s="1205"/>
      <c r="K11" s="1205"/>
      <c r="L11" s="1205"/>
      <c r="M11" s="1205"/>
      <c r="N11" s="1205"/>
      <c r="O11" s="1205"/>
      <c r="P11" s="1205"/>
      <c r="Q11" s="1205"/>
      <c r="R11" s="1205"/>
      <c r="S11" s="1205"/>
    </row>
  </sheetData>
  <mergeCells count="8">
    <mergeCell ref="B10:B11"/>
    <mergeCell ref="C10:S11"/>
    <mergeCell ref="B4:S4"/>
    <mergeCell ref="C5:S5"/>
    <mergeCell ref="B6:B7"/>
    <mergeCell ref="C6:S7"/>
    <mergeCell ref="B8:B9"/>
    <mergeCell ref="C8:S9"/>
  </mergeCells>
  <pageMargins left="0.70866141732283472" right="0.70866141732283472" top="0.74803149606299213" bottom="0.74803149606299213" header="0.31496062992125984" footer="0.31496062992125984"/>
  <pageSetup paperSize="9" orientation="landscape" r:id="rId1"/>
  <headerFooter>
    <oddHeader>&amp;CEN</oddHeader>
    <oddFooter>&amp;C&amp;P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F95D3-A19C-4748-BD16-52E1926A67EC}">
  <sheetPr>
    <tabColor rgb="FFFFC000"/>
    <pageSetUpPr fitToPage="1"/>
  </sheetPr>
  <dimension ref="A1:Q30"/>
  <sheetViews>
    <sheetView showGridLines="0" view="pageLayout" zoomScaleNormal="100" workbookViewId="0"/>
  </sheetViews>
  <sheetFormatPr defaultRowHeight="14.5" x14ac:dyDescent="0.35"/>
  <cols>
    <col min="1" max="1" width="5.7265625" customWidth="1"/>
    <col min="2" max="2" width="24" bestFit="1" customWidth="1"/>
    <col min="3" max="4" width="14.1796875" bestFit="1" customWidth="1"/>
    <col min="5" max="5" width="12.453125" bestFit="1" customWidth="1"/>
    <col min="6" max="6" width="11.26953125" bestFit="1" customWidth="1"/>
    <col min="8" max="8" width="11.26953125" bestFit="1" customWidth="1"/>
    <col min="9" max="11" width="10.54296875" bestFit="1" customWidth="1"/>
    <col min="12" max="12" width="11.81640625" bestFit="1" customWidth="1"/>
    <col min="14" max="14" width="11.81640625" bestFit="1" customWidth="1"/>
    <col min="15" max="15" width="10.54296875" customWidth="1"/>
    <col min="16" max="16" width="12.1796875" bestFit="1" customWidth="1"/>
    <col min="17" max="17" width="11.26953125" bestFit="1" customWidth="1"/>
  </cols>
  <sheetData>
    <row r="1" spans="1:17" x14ac:dyDescent="0.35">
      <c r="A1" s="314" t="s">
        <v>885</v>
      </c>
    </row>
    <row r="2" spans="1:17" ht="15.5" x14ac:dyDescent="0.35">
      <c r="A2" s="239"/>
      <c r="B2" s="331"/>
      <c r="C2" s="331"/>
      <c r="D2" s="331"/>
      <c r="E2" s="331"/>
      <c r="F2" s="331"/>
      <c r="G2" s="331"/>
      <c r="H2" s="331"/>
      <c r="I2" s="331"/>
      <c r="J2" s="331"/>
      <c r="K2" s="331"/>
      <c r="L2" s="331"/>
      <c r="M2" s="331"/>
      <c r="N2" s="331"/>
      <c r="O2" s="331"/>
      <c r="P2" s="331"/>
      <c r="Q2" s="331"/>
    </row>
    <row r="3" spans="1:17" ht="16" thickBot="1" x14ac:dyDescent="0.4">
      <c r="A3" s="239"/>
      <c r="B3" s="331"/>
      <c r="C3" s="331"/>
      <c r="D3" s="331"/>
      <c r="E3" s="331"/>
      <c r="F3" s="331"/>
      <c r="G3" s="331"/>
      <c r="H3" s="331"/>
      <c r="I3" s="331"/>
      <c r="J3" s="331"/>
      <c r="K3" s="331"/>
      <c r="L3" s="331"/>
      <c r="M3" s="331"/>
      <c r="N3" s="331"/>
      <c r="O3" s="331"/>
      <c r="P3" s="331"/>
      <c r="Q3" s="331"/>
    </row>
    <row r="4" spans="1:17" ht="16" thickBot="1" x14ac:dyDescent="0.4">
      <c r="A4" s="329"/>
      <c r="B4" s="329"/>
      <c r="C4" s="330" t="s">
        <v>9</v>
      </c>
      <c r="D4" s="327" t="s">
        <v>10</v>
      </c>
      <c r="E4" s="327" t="s">
        <v>11</v>
      </c>
      <c r="F4" s="327" t="s">
        <v>54</v>
      </c>
      <c r="G4" s="327" t="s">
        <v>55</v>
      </c>
      <c r="H4" s="327" t="s">
        <v>252</v>
      </c>
      <c r="I4" s="327" t="s">
        <v>253</v>
      </c>
      <c r="J4" s="327" t="s">
        <v>304</v>
      </c>
      <c r="K4" s="327" t="s">
        <v>568</v>
      </c>
      <c r="L4" s="327" t="s">
        <v>567</v>
      </c>
      <c r="M4" s="327" t="s">
        <v>566</v>
      </c>
      <c r="N4" s="327" t="s">
        <v>565</v>
      </c>
      <c r="O4" s="327" t="s">
        <v>564</v>
      </c>
      <c r="P4" s="327" t="s">
        <v>884</v>
      </c>
      <c r="Q4" s="327" t="s">
        <v>883</v>
      </c>
    </row>
    <row r="5" spans="1:17" ht="40.5" customHeight="1" thickBot="1" x14ac:dyDescent="0.4">
      <c r="A5" s="329"/>
      <c r="B5" s="329"/>
      <c r="C5" s="1209" t="s">
        <v>882</v>
      </c>
      <c r="D5" s="1210"/>
      <c r="E5" s="1210"/>
      <c r="F5" s="1210"/>
      <c r="G5" s="1210"/>
      <c r="H5" s="1211"/>
      <c r="I5" s="1212" t="s">
        <v>881</v>
      </c>
      <c r="J5" s="1210"/>
      <c r="K5" s="1210"/>
      <c r="L5" s="1210"/>
      <c r="M5" s="1210"/>
      <c r="N5" s="1211"/>
      <c r="O5" s="1213" t="s">
        <v>880</v>
      </c>
      <c r="P5" s="1209" t="s">
        <v>879</v>
      </c>
      <c r="Q5" s="1211"/>
    </row>
    <row r="6" spans="1:17" ht="57.75" customHeight="1" thickBot="1" x14ac:dyDescent="0.4">
      <c r="A6" s="329"/>
      <c r="B6" s="329"/>
      <c r="C6" s="1215" t="s">
        <v>878</v>
      </c>
      <c r="D6" s="1216"/>
      <c r="E6" s="1217"/>
      <c r="F6" s="1218" t="s">
        <v>877</v>
      </c>
      <c r="G6" s="1216"/>
      <c r="H6" s="1217"/>
      <c r="I6" s="1218" t="s">
        <v>876</v>
      </c>
      <c r="J6" s="1216"/>
      <c r="K6" s="1217"/>
      <c r="L6" s="1218" t="s">
        <v>875</v>
      </c>
      <c r="M6" s="1216"/>
      <c r="N6" s="1217"/>
      <c r="O6" s="1214"/>
      <c r="P6" s="1219" t="s">
        <v>874</v>
      </c>
      <c r="Q6" s="1219" t="s">
        <v>873</v>
      </c>
    </row>
    <row r="7" spans="1:17" ht="25.5" thickBot="1" x14ac:dyDescent="0.4">
      <c r="A7" s="329"/>
      <c r="B7" s="328"/>
      <c r="C7" s="324"/>
      <c r="D7" s="327" t="s">
        <v>872</v>
      </c>
      <c r="E7" s="327" t="s">
        <v>871</v>
      </c>
      <c r="F7" s="324"/>
      <c r="G7" s="327" t="s">
        <v>871</v>
      </c>
      <c r="H7" s="327" t="s">
        <v>870</v>
      </c>
      <c r="I7" s="326"/>
      <c r="J7" s="325" t="s">
        <v>872</v>
      </c>
      <c r="K7" s="325" t="s">
        <v>871</v>
      </c>
      <c r="L7" s="324"/>
      <c r="M7" s="325" t="s">
        <v>871</v>
      </c>
      <c r="N7" s="325" t="s">
        <v>870</v>
      </c>
      <c r="O7" s="324"/>
      <c r="P7" s="1220"/>
      <c r="Q7" s="1220"/>
    </row>
    <row r="8" spans="1:17" ht="25.5" thickBot="1" x14ac:dyDescent="0.4">
      <c r="A8" s="323" t="s">
        <v>869</v>
      </c>
      <c r="B8" s="322" t="s">
        <v>868</v>
      </c>
      <c r="C8" s="1042">
        <v>34380754657</v>
      </c>
      <c r="D8" s="1040">
        <v>34380754657</v>
      </c>
      <c r="E8" s="1040"/>
      <c r="F8" s="1042"/>
      <c r="G8" s="1040"/>
      <c r="H8" s="1040"/>
      <c r="I8" s="1040"/>
      <c r="J8" s="1042"/>
      <c r="K8" s="1042"/>
      <c r="L8" s="1042"/>
      <c r="M8" s="1042"/>
      <c r="N8" s="1042"/>
      <c r="O8" s="1042"/>
      <c r="P8" s="1040"/>
      <c r="Q8" s="1040"/>
    </row>
    <row r="9" spans="1:17" ht="15" thickBot="1" x14ac:dyDescent="0.4">
      <c r="A9" s="323" t="s">
        <v>548</v>
      </c>
      <c r="B9" s="322" t="s">
        <v>867</v>
      </c>
      <c r="C9" s="1042">
        <v>88259670184</v>
      </c>
      <c r="D9" s="1042">
        <v>85378927584</v>
      </c>
      <c r="E9" s="1042">
        <v>2880742600</v>
      </c>
      <c r="F9" s="1042">
        <v>5851978312</v>
      </c>
      <c r="G9" s="1040">
        <v>1723020</v>
      </c>
      <c r="H9" s="1040">
        <v>5850255292</v>
      </c>
      <c r="I9" s="1040">
        <v>-497895280</v>
      </c>
      <c r="J9" s="1042">
        <v>-302701822</v>
      </c>
      <c r="K9" s="1042">
        <v>-195193458</v>
      </c>
      <c r="L9" s="1042">
        <v>-1369068835</v>
      </c>
      <c r="M9" s="1042">
        <v>-3817205</v>
      </c>
      <c r="N9" s="1042">
        <v>-1365251630</v>
      </c>
      <c r="O9" s="1042"/>
      <c r="P9" s="1040">
        <v>61016538556</v>
      </c>
      <c r="Q9" s="1040">
        <v>4245292817</v>
      </c>
    </row>
    <row r="10" spans="1:17" ht="15" thickBot="1" x14ac:dyDescent="0.4">
      <c r="A10" s="318" t="s">
        <v>542</v>
      </c>
      <c r="B10" s="317" t="s">
        <v>849</v>
      </c>
      <c r="C10" s="1039">
        <v>26091000000</v>
      </c>
      <c r="D10" s="1039">
        <v>26091000000</v>
      </c>
      <c r="E10" s="1039">
        <v>0</v>
      </c>
      <c r="F10" s="1040">
        <v>0</v>
      </c>
      <c r="G10" s="1040">
        <v>0</v>
      </c>
      <c r="H10" s="1040">
        <v>0</v>
      </c>
      <c r="I10" s="1040">
        <v>0</v>
      </c>
      <c r="J10" s="1040">
        <v>0</v>
      </c>
      <c r="K10" s="1040">
        <v>0</v>
      </c>
      <c r="L10" s="1040"/>
      <c r="M10" s="1040"/>
      <c r="N10" s="1040"/>
      <c r="O10" s="1040"/>
      <c r="P10" s="1040">
        <v>0</v>
      </c>
      <c r="Q10" s="1040">
        <v>0</v>
      </c>
    </row>
    <row r="11" spans="1:17" ht="15" thickBot="1" x14ac:dyDescent="0.4">
      <c r="A11" s="318" t="s">
        <v>866</v>
      </c>
      <c r="B11" s="317" t="s">
        <v>847</v>
      </c>
      <c r="C11" s="1039">
        <v>220</v>
      </c>
      <c r="D11" s="1039">
        <v>220</v>
      </c>
      <c r="E11" s="1039">
        <v>0</v>
      </c>
      <c r="F11" s="1040">
        <v>14</v>
      </c>
      <c r="G11" s="1040">
        <v>14</v>
      </c>
      <c r="H11" s="1040">
        <v>0</v>
      </c>
      <c r="I11" s="1040">
        <v>0</v>
      </c>
      <c r="J11" s="1040">
        <v>0</v>
      </c>
      <c r="K11" s="1040">
        <v>0</v>
      </c>
      <c r="L11" s="1040"/>
      <c r="M11" s="1040"/>
      <c r="N11" s="1040"/>
      <c r="O11" s="1040"/>
      <c r="P11" s="1040">
        <v>0</v>
      </c>
      <c r="Q11" s="1040">
        <v>0</v>
      </c>
    </row>
    <row r="12" spans="1:17" ht="15" thickBot="1" x14ac:dyDescent="0.4">
      <c r="A12" s="318" t="s">
        <v>865</v>
      </c>
      <c r="B12" s="317" t="s">
        <v>845</v>
      </c>
      <c r="C12" s="1039">
        <v>103999900</v>
      </c>
      <c r="D12" s="1039">
        <v>103999900</v>
      </c>
      <c r="E12" s="1039">
        <v>0</v>
      </c>
      <c r="F12" s="1040">
        <v>0</v>
      </c>
      <c r="G12" s="1040">
        <v>0</v>
      </c>
      <c r="H12" s="1040">
        <v>0</v>
      </c>
      <c r="I12" s="1040">
        <v>0</v>
      </c>
      <c r="J12" s="1040">
        <v>0</v>
      </c>
      <c r="K12" s="1040">
        <v>0</v>
      </c>
      <c r="L12" s="1040"/>
      <c r="M12" s="1040"/>
      <c r="N12" s="1040"/>
      <c r="O12" s="1040"/>
      <c r="P12" s="1040">
        <v>0</v>
      </c>
      <c r="Q12" s="1040">
        <v>0</v>
      </c>
    </row>
    <row r="13" spans="1:17" ht="15" thickBot="1" x14ac:dyDescent="0.4">
      <c r="A13" s="318" t="s">
        <v>864</v>
      </c>
      <c r="B13" s="317" t="s">
        <v>843</v>
      </c>
      <c r="C13" s="1039">
        <v>922487541</v>
      </c>
      <c r="D13" s="1039">
        <v>922492084</v>
      </c>
      <c r="E13" s="1039">
        <v>-4543</v>
      </c>
      <c r="F13" s="1040">
        <v>172895212</v>
      </c>
      <c r="G13" s="1040">
        <v>4636</v>
      </c>
      <c r="H13" s="1040">
        <v>172890576</v>
      </c>
      <c r="I13" s="1040">
        <v>-26683846</v>
      </c>
      <c r="J13" s="1040">
        <v>-26683817</v>
      </c>
      <c r="K13" s="1040">
        <v>-29</v>
      </c>
      <c r="L13" s="1040">
        <v>-30460</v>
      </c>
      <c r="M13" s="1040"/>
      <c r="N13" s="1040">
        <v>-30460</v>
      </c>
      <c r="O13" s="1040"/>
      <c r="P13" s="1040">
        <v>361641199</v>
      </c>
      <c r="Q13" s="1040">
        <v>166863751</v>
      </c>
    </row>
    <row r="14" spans="1:17" ht="15" thickBot="1" x14ac:dyDescent="0.4">
      <c r="A14" s="318" t="s">
        <v>863</v>
      </c>
      <c r="B14" s="317" t="s">
        <v>841</v>
      </c>
      <c r="C14" s="1039">
        <v>32267719955</v>
      </c>
      <c r="D14" s="1039">
        <v>29574960856</v>
      </c>
      <c r="E14" s="1039">
        <v>2692759099</v>
      </c>
      <c r="F14" s="1040">
        <v>5104660002</v>
      </c>
      <c r="G14" s="1040">
        <v>244507</v>
      </c>
      <c r="H14" s="1040">
        <v>5104415495</v>
      </c>
      <c r="I14" s="1040">
        <v>-414679853</v>
      </c>
      <c r="J14" s="1040">
        <v>-238647239</v>
      </c>
      <c r="K14" s="1040">
        <v>-176032614</v>
      </c>
      <c r="L14" s="1040">
        <v>-1309092909</v>
      </c>
      <c r="M14" s="1040">
        <v>-3817205</v>
      </c>
      <c r="N14" s="1040">
        <v>-1305275704</v>
      </c>
      <c r="O14" s="1040"/>
      <c r="P14" s="1040">
        <v>31853040102</v>
      </c>
      <c r="Q14" s="1040">
        <v>3711449385</v>
      </c>
    </row>
    <row r="15" spans="1:17" ht="15" thickBot="1" x14ac:dyDescent="0.4">
      <c r="A15" s="318" t="s">
        <v>862</v>
      </c>
      <c r="B15" s="321" t="s">
        <v>861</v>
      </c>
      <c r="C15" s="1039">
        <v>27428765909</v>
      </c>
      <c r="D15" s="1039">
        <v>25185279306</v>
      </c>
      <c r="E15" s="1039">
        <v>2243486603</v>
      </c>
      <c r="F15" s="1040">
        <v>3928369514</v>
      </c>
      <c r="G15" s="1040">
        <v>244507</v>
      </c>
      <c r="H15" s="1040">
        <v>3928125007</v>
      </c>
      <c r="I15" s="1040">
        <v>-331288614</v>
      </c>
      <c r="J15" s="1040">
        <v>-197949301</v>
      </c>
      <c r="K15" s="1040">
        <v>-133339313</v>
      </c>
      <c r="L15" s="1040">
        <v>-1309092909</v>
      </c>
      <c r="M15" s="1040">
        <v>-3817205</v>
      </c>
      <c r="N15" s="1040">
        <v>-1305275704</v>
      </c>
      <c r="O15" s="1040"/>
      <c r="P15" s="1040">
        <v>27097477295</v>
      </c>
      <c r="Q15" s="1040">
        <v>3004478007</v>
      </c>
    </row>
    <row r="16" spans="1:17" ht="15" thickBot="1" x14ac:dyDescent="0.4">
      <c r="A16" s="318" t="s">
        <v>860</v>
      </c>
      <c r="B16" s="317" t="s">
        <v>839</v>
      </c>
      <c r="C16" s="1039">
        <v>28874462568</v>
      </c>
      <c r="D16" s="1039">
        <v>28686474524</v>
      </c>
      <c r="E16" s="1039">
        <v>187988044</v>
      </c>
      <c r="F16" s="1040">
        <v>574423084</v>
      </c>
      <c r="G16" s="1040">
        <v>1473863</v>
      </c>
      <c r="H16" s="1040">
        <v>572949221</v>
      </c>
      <c r="I16" s="1040">
        <v>-56531581</v>
      </c>
      <c r="J16" s="1040">
        <v>-37370766</v>
      </c>
      <c r="K16" s="1040">
        <v>-19160815</v>
      </c>
      <c r="L16" s="1040">
        <v>-59945466</v>
      </c>
      <c r="M16" s="1040"/>
      <c r="N16" s="1040">
        <v>-59945466</v>
      </c>
      <c r="O16" s="1040"/>
      <c r="P16" s="1040">
        <v>28801857255</v>
      </c>
      <c r="Q16" s="1040">
        <v>366979681</v>
      </c>
    </row>
    <row r="17" spans="1:17" ht="15" thickBot="1" x14ac:dyDescent="0.4">
      <c r="A17" s="320" t="s">
        <v>859</v>
      </c>
      <c r="B17" s="319" t="s">
        <v>858</v>
      </c>
      <c r="C17" s="1040">
        <v>208738341177</v>
      </c>
      <c r="D17" s="1040">
        <v>208738341177</v>
      </c>
      <c r="E17" s="1040"/>
      <c r="F17" s="1040"/>
      <c r="G17" s="1040"/>
      <c r="H17" s="1040"/>
      <c r="I17" s="1040"/>
      <c r="J17" s="1040"/>
      <c r="K17" s="1040"/>
      <c r="L17" s="1040"/>
      <c r="M17" s="1040"/>
      <c r="N17" s="1040"/>
      <c r="O17" s="1040"/>
      <c r="P17" s="1040"/>
      <c r="Q17" s="1040"/>
    </row>
    <row r="18" spans="1:17" ht="15" thickBot="1" x14ac:dyDescent="0.4">
      <c r="A18" s="318" t="s">
        <v>857</v>
      </c>
      <c r="B18" s="317" t="s">
        <v>849</v>
      </c>
      <c r="C18" s="1039">
        <v>0</v>
      </c>
      <c r="D18" s="1039">
        <v>0</v>
      </c>
      <c r="E18" s="1039"/>
      <c r="F18" s="1040"/>
      <c r="G18" s="1040"/>
      <c r="H18" s="1040"/>
      <c r="I18" s="1040"/>
      <c r="J18" s="1040"/>
      <c r="K18" s="1040"/>
      <c r="L18" s="1040"/>
      <c r="M18" s="1040"/>
      <c r="N18" s="1040"/>
      <c r="O18" s="1040"/>
      <c r="P18" s="1040"/>
      <c r="Q18" s="1040"/>
    </row>
    <row r="19" spans="1:17" ht="15" thickBot="1" x14ac:dyDescent="0.4">
      <c r="A19" s="318" t="s">
        <v>856</v>
      </c>
      <c r="B19" s="317" t="s">
        <v>847</v>
      </c>
      <c r="C19" s="1039">
        <v>208738341177</v>
      </c>
      <c r="D19" s="1039">
        <v>208738341177</v>
      </c>
      <c r="E19" s="1039"/>
      <c r="F19" s="1040"/>
      <c r="G19" s="1040"/>
      <c r="H19" s="1040"/>
      <c r="I19" s="1040"/>
      <c r="J19" s="1040"/>
      <c r="K19" s="1040"/>
      <c r="L19" s="1040"/>
      <c r="M19" s="1040"/>
      <c r="N19" s="1040"/>
      <c r="O19" s="1040"/>
      <c r="P19" s="1040"/>
      <c r="Q19" s="1040"/>
    </row>
    <row r="20" spans="1:17" ht="15" thickBot="1" x14ac:dyDescent="0.4">
      <c r="A20" s="318" t="s">
        <v>855</v>
      </c>
      <c r="B20" s="317" t="s">
        <v>845</v>
      </c>
      <c r="C20" s="1039">
        <v>0</v>
      </c>
      <c r="D20" s="1039">
        <v>0</v>
      </c>
      <c r="E20" s="1039"/>
      <c r="F20" s="1040"/>
      <c r="G20" s="1040"/>
      <c r="H20" s="1040"/>
      <c r="I20" s="1040"/>
      <c r="J20" s="1040"/>
      <c r="K20" s="1040"/>
      <c r="L20" s="1040"/>
      <c r="M20" s="1040"/>
      <c r="N20" s="1040"/>
      <c r="O20" s="1040"/>
      <c r="P20" s="1040"/>
      <c r="Q20" s="1040"/>
    </row>
    <row r="21" spans="1:17" ht="15" thickBot="1" x14ac:dyDescent="0.4">
      <c r="A21" s="318" t="s">
        <v>854</v>
      </c>
      <c r="B21" s="317" t="s">
        <v>843</v>
      </c>
      <c r="C21" s="1039">
        <v>0</v>
      </c>
      <c r="D21" s="1039">
        <v>0</v>
      </c>
      <c r="E21" s="1039"/>
      <c r="F21" s="1040"/>
      <c r="G21" s="1040"/>
      <c r="H21" s="1040"/>
      <c r="I21" s="1040"/>
      <c r="J21" s="1040"/>
      <c r="K21" s="1040"/>
      <c r="L21" s="1040"/>
      <c r="M21" s="1040"/>
      <c r="N21" s="1040"/>
      <c r="O21" s="1040"/>
      <c r="P21" s="1040"/>
      <c r="Q21" s="1040"/>
    </row>
    <row r="22" spans="1:17" ht="15" thickBot="1" x14ac:dyDescent="0.4">
      <c r="A22" s="318" t="s">
        <v>853</v>
      </c>
      <c r="B22" s="317" t="s">
        <v>841</v>
      </c>
      <c r="C22" s="1039">
        <v>0</v>
      </c>
      <c r="D22" s="1039">
        <v>0</v>
      </c>
      <c r="E22" s="1039"/>
      <c r="F22" s="1040"/>
      <c r="G22" s="1040"/>
      <c r="H22" s="1040"/>
      <c r="I22" s="1040"/>
      <c r="J22" s="1040"/>
      <c r="K22" s="1040"/>
      <c r="L22" s="1040"/>
      <c r="M22" s="1040"/>
      <c r="N22" s="1040"/>
      <c r="O22" s="1040"/>
      <c r="P22" s="1040"/>
      <c r="Q22" s="1040"/>
    </row>
    <row r="23" spans="1:17" ht="15" thickBot="1" x14ac:dyDescent="0.4">
      <c r="A23" s="320" t="s">
        <v>852</v>
      </c>
      <c r="B23" s="319" t="s">
        <v>851</v>
      </c>
      <c r="C23" s="1040">
        <v>33927741973.77</v>
      </c>
      <c r="D23" s="1040">
        <v>33309606961.389996</v>
      </c>
      <c r="E23" s="1040">
        <v>618135012.38</v>
      </c>
      <c r="F23" s="1040">
        <v>982089987.72000003</v>
      </c>
      <c r="G23" s="1040">
        <v>0</v>
      </c>
      <c r="H23" s="1040">
        <v>982089987.72000003</v>
      </c>
      <c r="I23" s="1040"/>
      <c r="J23" s="1040"/>
      <c r="K23" s="1040"/>
      <c r="L23" s="1040"/>
      <c r="M23" s="1040"/>
      <c r="N23" s="1040"/>
      <c r="O23" s="1041"/>
      <c r="P23" s="1040"/>
      <c r="Q23" s="1040"/>
    </row>
    <row r="24" spans="1:17" ht="15" thickBot="1" x14ac:dyDescent="0.4">
      <c r="A24" s="318" t="s">
        <v>850</v>
      </c>
      <c r="B24" s="317" t="s">
        <v>849</v>
      </c>
      <c r="C24" s="1040">
        <v>0</v>
      </c>
      <c r="D24" s="1040">
        <v>0</v>
      </c>
      <c r="E24" s="1040">
        <v>0</v>
      </c>
      <c r="F24" s="1040">
        <v>0</v>
      </c>
      <c r="G24" s="1040">
        <v>0</v>
      </c>
      <c r="H24" s="1040">
        <v>0</v>
      </c>
      <c r="I24" s="1040"/>
      <c r="J24" s="1040"/>
      <c r="K24" s="1040"/>
      <c r="L24" s="1040"/>
      <c r="M24" s="1040"/>
      <c r="N24" s="1040"/>
      <c r="O24" s="1041"/>
      <c r="P24" s="1040"/>
      <c r="Q24" s="1040"/>
    </row>
    <row r="25" spans="1:17" ht="15" thickBot="1" x14ac:dyDescent="0.4">
      <c r="A25" s="318" t="s">
        <v>848</v>
      </c>
      <c r="B25" s="317" t="s">
        <v>847</v>
      </c>
      <c r="C25" s="1040">
        <v>0</v>
      </c>
      <c r="D25" s="1040">
        <v>0</v>
      </c>
      <c r="E25" s="1040">
        <v>0</v>
      </c>
      <c r="F25" s="1040">
        <v>0</v>
      </c>
      <c r="G25" s="1040">
        <v>0</v>
      </c>
      <c r="H25" s="1040">
        <v>0</v>
      </c>
      <c r="I25" s="1040"/>
      <c r="J25" s="1040"/>
      <c r="K25" s="1040"/>
      <c r="L25" s="1040"/>
      <c r="M25" s="1040"/>
      <c r="N25" s="1040"/>
      <c r="O25" s="1041"/>
      <c r="P25" s="1040"/>
      <c r="Q25" s="1040"/>
    </row>
    <row r="26" spans="1:17" ht="15" thickBot="1" x14ac:dyDescent="0.4">
      <c r="A26" s="318" t="s">
        <v>846</v>
      </c>
      <c r="B26" s="317" t="s">
        <v>845</v>
      </c>
      <c r="C26" s="1040">
        <v>0</v>
      </c>
      <c r="D26" s="1040">
        <v>0</v>
      </c>
      <c r="E26" s="1040">
        <v>0</v>
      </c>
      <c r="F26" s="1040">
        <v>0</v>
      </c>
      <c r="G26" s="1040">
        <v>0</v>
      </c>
      <c r="H26" s="1040">
        <v>0</v>
      </c>
      <c r="I26" s="1040"/>
      <c r="J26" s="1040"/>
      <c r="K26" s="1040"/>
      <c r="L26" s="1040"/>
      <c r="M26" s="1040"/>
      <c r="N26" s="1040"/>
      <c r="O26" s="1041"/>
      <c r="P26" s="1040"/>
      <c r="Q26" s="1040"/>
    </row>
    <row r="27" spans="1:17" ht="15" thickBot="1" x14ac:dyDescent="0.4">
      <c r="A27" s="318" t="s">
        <v>844</v>
      </c>
      <c r="B27" s="317" t="s">
        <v>843</v>
      </c>
      <c r="C27" s="1040">
        <v>21756028.960000001</v>
      </c>
      <c r="D27" s="1040">
        <v>21756028.960000001</v>
      </c>
      <c r="E27" s="1040">
        <v>0</v>
      </c>
      <c r="F27" s="1040">
        <v>0</v>
      </c>
      <c r="G27" s="1040">
        <v>0</v>
      </c>
      <c r="H27" s="1040">
        <v>0</v>
      </c>
      <c r="I27" s="1040"/>
      <c r="J27" s="1040"/>
      <c r="K27" s="1040"/>
      <c r="L27" s="1040"/>
      <c r="M27" s="1040"/>
      <c r="N27" s="1040"/>
      <c r="O27" s="1041"/>
      <c r="P27" s="1040"/>
      <c r="Q27" s="1040"/>
    </row>
    <row r="28" spans="1:17" ht="15" thickBot="1" x14ac:dyDescent="0.4">
      <c r="A28" s="318" t="s">
        <v>842</v>
      </c>
      <c r="B28" s="317" t="s">
        <v>841</v>
      </c>
      <c r="C28" s="1040">
        <v>20870715984.59</v>
      </c>
      <c r="D28" s="1040">
        <v>20382145829.619999</v>
      </c>
      <c r="E28" s="1040">
        <v>488570154.97000003</v>
      </c>
      <c r="F28" s="1040">
        <v>915311271.40999997</v>
      </c>
      <c r="G28" s="1040">
        <v>0</v>
      </c>
      <c r="H28" s="1040">
        <v>915311271.40999997</v>
      </c>
      <c r="I28" s="1040"/>
      <c r="J28" s="1040"/>
      <c r="K28" s="1040"/>
      <c r="L28" s="1040"/>
      <c r="M28" s="1040"/>
      <c r="N28" s="1040"/>
      <c r="O28" s="1041"/>
      <c r="P28" s="1040"/>
      <c r="Q28" s="1040"/>
    </row>
    <row r="29" spans="1:17" ht="15" thickBot="1" x14ac:dyDescent="0.4">
      <c r="A29" s="318" t="s">
        <v>840</v>
      </c>
      <c r="B29" s="317" t="s">
        <v>839</v>
      </c>
      <c r="C29" s="1040">
        <v>13035269960.219999</v>
      </c>
      <c r="D29" s="1040">
        <v>12905705102.809999</v>
      </c>
      <c r="E29" s="1040">
        <v>129564857.41</v>
      </c>
      <c r="F29" s="1040">
        <v>66778716.310000002</v>
      </c>
      <c r="G29" s="1040">
        <v>0</v>
      </c>
      <c r="H29" s="1040">
        <v>66778716.310000002</v>
      </c>
      <c r="I29" s="1040"/>
      <c r="J29" s="1040"/>
      <c r="K29" s="1040"/>
      <c r="L29" s="1040"/>
      <c r="M29" s="1040"/>
      <c r="N29" s="1040"/>
      <c r="O29" s="1041"/>
      <c r="P29" s="1040"/>
      <c r="Q29" s="1040"/>
    </row>
    <row r="30" spans="1:17" ht="15" thickBot="1" x14ac:dyDescent="0.4">
      <c r="A30" s="316" t="s">
        <v>838</v>
      </c>
      <c r="B30" s="315" t="s">
        <v>52</v>
      </c>
      <c r="C30" s="1040">
        <v>365306507991.77002</v>
      </c>
      <c r="D30" s="1040">
        <v>361807630379.39001</v>
      </c>
      <c r="E30" s="1040">
        <v>3498877612.3800001</v>
      </c>
      <c r="F30" s="1040">
        <v>6834068299.7200003</v>
      </c>
      <c r="G30" s="1040">
        <v>1723020</v>
      </c>
      <c r="H30" s="1040">
        <v>6832345279.7200003</v>
      </c>
      <c r="I30" s="1040">
        <v>-497895280</v>
      </c>
      <c r="J30" s="1040">
        <v>-302701822</v>
      </c>
      <c r="K30" s="1040">
        <v>-195193458</v>
      </c>
      <c r="L30" s="1040">
        <v>-1369068835</v>
      </c>
      <c r="M30" s="1040">
        <v>-3817205</v>
      </c>
      <c r="N30" s="1040">
        <v>-1365251630</v>
      </c>
      <c r="O30" s="1040">
        <v>0</v>
      </c>
      <c r="P30" s="1040">
        <v>61016538556</v>
      </c>
      <c r="Q30" s="1040">
        <v>4245292817</v>
      </c>
    </row>
  </sheetData>
  <mergeCells count="10">
    <mergeCell ref="C5:H5"/>
    <mergeCell ref="I5:N5"/>
    <mergeCell ref="O5:O6"/>
    <mergeCell ref="P5:Q5"/>
    <mergeCell ref="C6:E6"/>
    <mergeCell ref="F6:H6"/>
    <mergeCell ref="I6:K6"/>
    <mergeCell ref="L6:N6"/>
    <mergeCell ref="P6:P7"/>
    <mergeCell ref="Q6:Q7"/>
  </mergeCells>
  <pageMargins left="0.70866141732283472" right="0.70866141732283472" top="0.74803149606299213" bottom="0.74803149606299213" header="0.31496062992125984" footer="0.31496062992125984"/>
  <pageSetup paperSize="9" scale="65" orientation="landscape" r:id="rId1"/>
  <headerFooter>
    <oddHeader xml:space="preserve">&amp;CEN
</oddHeader>
    <oddFooter>&amp;C&amp;P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D3673-7AB3-4DB8-A21C-57F8A16D57C0}">
  <sheetPr>
    <tabColor theme="0"/>
    <pageSetUpPr fitToPage="1"/>
  </sheetPr>
  <dimension ref="B2:I9"/>
  <sheetViews>
    <sheetView showGridLines="0" view="pageLayout" zoomScaleNormal="100" workbookViewId="0"/>
  </sheetViews>
  <sheetFormatPr defaultRowHeight="14.5" x14ac:dyDescent="0.35"/>
  <cols>
    <col min="1" max="1" width="7.26953125" customWidth="1"/>
    <col min="2" max="2" width="6.26953125" customWidth="1"/>
    <col min="3" max="3" width="27" customWidth="1"/>
    <col min="4" max="4" width="18.54296875" bestFit="1" customWidth="1"/>
    <col min="5" max="5" width="10.7265625" customWidth="1"/>
    <col min="6" max="6" width="21.7265625" customWidth="1"/>
    <col min="7" max="7" width="13.26953125" customWidth="1"/>
    <col min="8" max="8" width="11.453125" customWidth="1"/>
    <col min="9" max="9" width="10.7265625" customWidth="1"/>
  </cols>
  <sheetData>
    <row r="2" spans="2:9" x14ac:dyDescent="0.35">
      <c r="B2" s="314" t="s">
        <v>817</v>
      </c>
    </row>
    <row r="3" spans="2:9" x14ac:dyDescent="0.35">
      <c r="B3" s="335"/>
    </row>
    <row r="4" spans="2:9" x14ac:dyDescent="0.35">
      <c r="B4" s="335"/>
      <c r="D4" s="55" t="s">
        <v>9</v>
      </c>
      <c r="E4" s="55" t="s">
        <v>10</v>
      </c>
      <c r="F4" s="55" t="s">
        <v>11</v>
      </c>
      <c r="G4" s="55" t="s">
        <v>54</v>
      </c>
      <c r="H4" s="55" t="s">
        <v>55</v>
      </c>
      <c r="I4" s="55" t="s">
        <v>252</v>
      </c>
    </row>
    <row r="5" spans="2:9" x14ac:dyDescent="0.35">
      <c r="D5" s="1169" t="s">
        <v>891</v>
      </c>
      <c r="E5" s="1169"/>
      <c r="F5" s="1169"/>
      <c r="G5" s="1169"/>
      <c r="H5" s="1169"/>
      <c r="I5" s="1169"/>
    </row>
    <row r="6" spans="2:9" ht="42" customHeight="1" x14ac:dyDescent="0.35">
      <c r="D6" s="47" t="s">
        <v>890</v>
      </c>
      <c r="E6" s="47" t="s">
        <v>889</v>
      </c>
      <c r="F6" s="47" t="s">
        <v>888</v>
      </c>
      <c r="G6" s="47" t="s">
        <v>887</v>
      </c>
      <c r="H6" s="47" t="s">
        <v>886</v>
      </c>
      <c r="I6" s="47" t="s">
        <v>52</v>
      </c>
    </row>
    <row r="7" spans="2:9" x14ac:dyDescent="0.35">
      <c r="B7" s="180">
        <v>1</v>
      </c>
      <c r="C7" s="81" t="s">
        <v>867</v>
      </c>
      <c r="D7" s="334"/>
      <c r="E7" s="334"/>
      <c r="F7" s="334"/>
      <c r="G7" s="334"/>
      <c r="H7" s="334"/>
      <c r="I7" s="334"/>
    </row>
    <row r="8" spans="2:9" x14ac:dyDescent="0.35">
      <c r="B8" s="180">
        <v>2</v>
      </c>
      <c r="C8" s="81" t="s">
        <v>858</v>
      </c>
      <c r="D8" s="334"/>
      <c r="E8" s="334"/>
      <c r="F8" s="334"/>
      <c r="G8" s="334"/>
      <c r="H8" s="334"/>
      <c r="I8" s="334"/>
    </row>
    <row r="9" spans="2:9" x14ac:dyDescent="0.35">
      <c r="B9" s="333">
        <v>3</v>
      </c>
      <c r="C9" s="332" t="s">
        <v>52</v>
      </c>
      <c r="D9" s="49"/>
      <c r="E9" s="49"/>
      <c r="F9" s="49"/>
      <c r="G9" s="49"/>
      <c r="H9" s="49"/>
      <c r="I9" s="49"/>
    </row>
  </sheetData>
  <mergeCells count="1">
    <mergeCell ref="D5:I5"/>
  </mergeCells>
  <pageMargins left="0.70866141732283472" right="0.70866141732283472" top="0.74803149606299213" bottom="0.74803149606299213" header="0.31496062992125984" footer="0.31496062992125984"/>
  <pageSetup paperSize="9" orientation="landscape" r:id="rId1"/>
  <headerFooter>
    <oddHeader xml:space="preserve">&amp;CEN
</oddHeader>
    <oddFooter>&amp;C&amp;P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47718-E6FB-4DCB-8519-F871D5343A3F}">
  <sheetPr>
    <tabColor theme="0"/>
    <pageSetUpPr fitToPage="1"/>
  </sheetPr>
  <dimension ref="B2:E11"/>
  <sheetViews>
    <sheetView showGridLines="0" view="pageLayout" zoomScaleNormal="110" workbookViewId="0"/>
  </sheetViews>
  <sheetFormatPr defaultRowHeight="14.5" x14ac:dyDescent="0.35"/>
  <cols>
    <col min="1" max="1" width="7" customWidth="1"/>
    <col min="2" max="2" width="4.7265625" customWidth="1"/>
    <col min="3" max="3" width="58.54296875" customWidth="1"/>
    <col min="4" max="4" width="27.26953125" customWidth="1"/>
    <col min="6" max="6" width="3.26953125" customWidth="1"/>
    <col min="7" max="7" width="54.54296875" customWidth="1"/>
    <col min="8" max="8" width="25" customWidth="1"/>
  </cols>
  <sheetData>
    <row r="2" spans="2:5" x14ac:dyDescent="0.35">
      <c r="B2" s="314" t="s">
        <v>818</v>
      </c>
      <c r="C2" s="27"/>
      <c r="D2" s="27"/>
      <c r="E2" s="27"/>
    </row>
    <row r="3" spans="2:5" ht="16" thickBot="1" x14ac:dyDescent="0.4">
      <c r="B3" s="74"/>
      <c r="C3" s="346"/>
      <c r="D3" s="346"/>
      <c r="E3" s="27"/>
    </row>
    <row r="4" spans="2:5" ht="16" thickBot="1" x14ac:dyDescent="0.4">
      <c r="B4" s="74"/>
      <c r="C4" s="346"/>
      <c r="D4" s="347" t="s">
        <v>9</v>
      </c>
      <c r="E4" s="27"/>
    </row>
    <row r="5" spans="2:5" ht="16" thickBot="1" x14ac:dyDescent="0.4">
      <c r="B5" s="74"/>
      <c r="C5" s="346"/>
      <c r="D5" s="345" t="s">
        <v>898</v>
      </c>
      <c r="E5" s="27"/>
    </row>
    <row r="6" spans="2:5" ht="25.5" customHeight="1" thickBot="1" x14ac:dyDescent="0.4">
      <c r="B6" s="344" t="s">
        <v>548</v>
      </c>
      <c r="C6" s="343" t="s">
        <v>897</v>
      </c>
      <c r="D6" s="341"/>
      <c r="E6" s="27"/>
    </row>
    <row r="7" spans="2:5" ht="25.5" customHeight="1" thickBot="1" x14ac:dyDescent="0.4">
      <c r="B7" s="340" t="s">
        <v>542</v>
      </c>
      <c r="C7" s="342" t="s">
        <v>896</v>
      </c>
      <c r="D7" s="341"/>
      <c r="E7" s="27"/>
    </row>
    <row r="8" spans="2:5" ht="25.5" customHeight="1" thickBot="1" x14ac:dyDescent="0.4">
      <c r="B8" s="340" t="s">
        <v>866</v>
      </c>
      <c r="C8" s="342" t="s">
        <v>895</v>
      </c>
      <c r="D8" s="341"/>
      <c r="E8" s="27"/>
    </row>
    <row r="9" spans="2:5" ht="25.5" customHeight="1" thickBot="1" x14ac:dyDescent="0.4">
      <c r="B9" s="340" t="s">
        <v>865</v>
      </c>
      <c r="C9" s="339" t="s">
        <v>894</v>
      </c>
      <c r="D9" s="336"/>
      <c r="E9" s="27"/>
    </row>
    <row r="10" spans="2:5" ht="25.5" customHeight="1" thickBot="1" x14ac:dyDescent="0.4">
      <c r="B10" s="340" t="s">
        <v>864</v>
      </c>
      <c r="C10" s="339" t="s">
        <v>893</v>
      </c>
      <c r="D10" s="336"/>
      <c r="E10" s="27"/>
    </row>
    <row r="11" spans="2:5" ht="25.5" customHeight="1" thickBot="1" x14ac:dyDescent="0.4">
      <c r="B11" s="338" t="s">
        <v>863</v>
      </c>
      <c r="C11" s="337" t="s">
        <v>892</v>
      </c>
      <c r="D11" s="336"/>
      <c r="E11" s="27"/>
    </row>
  </sheetData>
  <pageMargins left="0.70866141732283472" right="0.70866141732283472" top="0.74803149606299213" bottom="0.74803149606299213" header="0.31496062992125984" footer="0.31496062992125984"/>
  <pageSetup paperSize="9" orientation="landscape" r:id="rId1"/>
  <headerFooter>
    <oddHeader xml:space="preserve">&amp;CEN
</oddHeader>
    <oddFooter>&amp;C&amp;P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E8DA3-97BB-442D-973C-78F905B25794}">
  <sheetPr>
    <tabColor theme="0"/>
    <pageSetUpPr fitToPage="1"/>
  </sheetPr>
  <dimension ref="B2:E18"/>
  <sheetViews>
    <sheetView showGridLines="0" view="pageLayout" zoomScaleNormal="110" workbookViewId="0"/>
  </sheetViews>
  <sheetFormatPr defaultRowHeight="14.5" x14ac:dyDescent="0.35"/>
  <cols>
    <col min="1" max="1" width="7" customWidth="1"/>
    <col min="2" max="2" width="4.7265625" customWidth="1"/>
    <col min="3" max="3" width="58.54296875" customWidth="1"/>
    <col min="4" max="4" width="27.26953125" customWidth="1"/>
    <col min="5" max="5" width="29.26953125" customWidth="1"/>
    <col min="7" max="7" width="3.26953125" customWidth="1"/>
    <col min="8" max="8" width="54.54296875" customWidth="1"/>
    <col min="9" max="9" width="25" customWidth="1"/>
  </cols>
  <sheetData>
    <row r="2" spans="2:5" x14ac:dyDescent="0.35">
      <c r="B2" s="314" t="s">
        <v>819</v>
      </c>
    </row>
    <row r="3" spans="2:5" ht="16" thickBot="1" x14ac:dyDescent="0.4">
      <c r="B3" s="239"/>
      <c r="C3" s="331"/>
      <c r="D3" s="331"/>
      <c r="E3" s="367"/>
    </row>
    <row r="4" spans="2:5" ht="16" thickBot="1" x14ac:dyDescent="0.4">
      <c r="B4" s="239"/>
      <c r="C4" s="331"/>
      <c r="D4" s="330" t="s">
        <v>9</v>
      </c>
      <c r="E4" s="363" t="s">
        <v>10</v>
      </c>
    </row>
    <row r="5" spans="2:5" ht="16" thickBot="1" x14ac:dyDescent="0.4">
      <c r="B5" s="239"/>
      <c r="C5" s="331"/>
      <c r="D5" s="366" t="s">
        <v>898</v>
      </c>
      <c r="E5" s="363" t="s">
        <v>917</v>
      </c>
    </row>
    <row r="6" spans="2:5" ht="25.5" customHeight="1" thickBot="1" x14ac:dyDescent="0.4">
      <c r="B6" s="365" t="s">
        <v>548</v>
      </c>
      <c r="C6" s="364" t="s">
        <v>897</v>
      </c>
      <c r="D6" s="363"/>
      <c r="E6" s="353"/>
    </row>
    <row r="7" spans="2:5" ht="25.5" customHeight="1" thickBot="1" x14ac:dyDescent="0.4">
      <c r="B7" s="320" t="s">
        <v>542</v>
      </c>
      <c r="C7" s="319" t="s">
        <v>896</v>
      </c>
      <c r="D7" s="363"/>
      <c r="E7" s="353"/>
    </row>
    <row r="8" spans="2:5" ht="25.5" customHeight="1" thickBot="1" x14ac:dyDescent="0.4">
      <c r="B8" s="320" t="s">
        <v>866</v>
      </c>
      <c r="C8" s="319" t="s">
        <v>895</v>
      </c>
      <c r="D8" s="363"/>
      <c r="E8" s="353"/>
    </row>
    <row r="9" spans="2:5" ht="25.5" customHeight="1" thickBot="1" x14ac:dyDescent="0.4">
      <c r="B9" s="320" t="s">
        <v>865</v>
      </c>
      <c r="C9" s="359" t="s">
        <v>916</v>
      </c>
      <c r="D9" s="363"/>
      <c r="E9" s="353"/>
    </row>
    <row r="10" spans="2:5" ht="25.5" customHeight="1" thickBot="1" x14ac:dyDescent="0.4">
      <c r="B10" s="320" t="s">
        <v>864</v>
      </c>
      <c r="C10" s="359" t="s">
        <v>915</v>
      </c>
      <c r="D10" s="354"/>
      <c r="E10" s="362"/>
    </row>
    <row r="11" spans="2:5" ht="25.5" customHeight="1" thickBot="1" x14ac:dyDescent="0.4">
      <c r="B11" s="320" t="s">
        <v>863</v>
      </c>
      <c r="C11" s="359" t="s">
        <v>914</v>
      </c>
      <c r="D11" s="361"/>
      <c r="E11" s="360"/>
    </row>
    <row r="12" spans="2:5" ht="25.5" customHeight="1" thickBot="1" x14ac:dyDescent="0.4">
      <c r="B12" s="320" t="s">
        <v>862</v>
      </c>
      <c r="C12" s="359" t="s">
        <v>913</v>
      </c>
      <c r="D12" s="354"/>
      <c r="E12" s="360"/>
    </row>
    <row r="13" spans="2:5" ht="25.5" customHeight="1" thickBot="1" x14ac:dyDescent="0.4">
      <c r="B13" s="320" t="s">
        <v>860</v>
      </c>
      <c r="C13" s="359" t="s">
        <v>912</v>
      </c>
      <c r="D13" s="354"/>
      <c r="E13" s="360"/>
    </row>
    <row r="14" spans="2:5" ht="25.5" customHeight="1" thickBot="1" x14ac:dyDescent="0.4">
      <c r="B14" s="320" t="s">
        <v>859</v>
      </c>
      <c r="C14" s="359" t="s">
        <v>911</v>
      </c>
      <c r="D14" s="354"/>
      <c r="E14" s="360"/>
    </row>
    <row r="15" spans="2:5" ht="25.5" customHeight="1" thickBot="1" x14ac:dyDescent="0.4">
      <c r="B15" s="320" t="s">
        <v>857</v>
      </c>
      <c r="C15" s="359" t="s">
        <v>894</v>
      </c>
      <c r="D15" s="354"/>
      <c r="E15" s="353"/>
    </row>
    <row r="16" spans="2:5" ht="25.5" customHeight="1" thickBot="1" x14ac:dyDescent="0.4">
      <c r="B16" s="320" t="s">
        <v>856</v>
      </c>
      <c r="C16" s="359" t="s">
        <v>893</v>
      </c>
      <c r="D16" s="354"/>
      <c r="E16" s="353"/>
    </row>
    <row r="17" spans="2:5" ht="25.5" customHeight="1" thickBot="1" x14ac:dyDescent="0.4">
      <c r="B17" s="340" t="s">
        <v>855</v>
      </c>
      <c r="C17" s="339" t="s">
        <v>910</v>
      </c>
      <c r="D17" s="358"/>
      <c r="E17" s="357"/>
    </row>
    <row r="18" spans="2:5" ht="25.5" customHeight="1" thickBot="1" x14ac:dyDescent="0.4">
      <c r="B18" s="356" t="s">
        <v>854</v>
      </c>
      <c r="C18" s="355" t="s">
        <v>892</v>
      </c>
      <c r="D18" s="354"/>
      <c r="E18" s="353"/>
    </row>
  </sheetData>
  <pageMargins left="0.70866141732283472" right="0.70866141732283472" top="0.74803149606299213" bottom="0.74803149606299213" header="0.31496062992125984" footer="0.31496062992125984"/>
  <pageSetup paperSize="9" orientation="landscape" r:id="rId1"/>
  <headerFooter>
    <oddHeader>&amp;CEN</oddHeader>
    <oddFooter>&amp;C&amp;P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D0915-22A3-4EBA-94B1-B4365212CE54}">
  <sheetPr>
    <tabColor rgb="FFFFC000"/>
    <pageSetUpPr fitToPage="1"/>
  </sheetPr>
  <dimension ref="A1:J17"/>
  <sheetViews>
    <sheetView showGridLines="0" view="pageLayout" topLeftCell="A4" zoomScaleNormal="100" workbookViewId="0"/>
  </sheetViews>
  <sheetFormatPr defaultRowHeight="14.5" x14ac:dyDescent="0.35"/>
  <cols>
    <col min="2" max="2" width="26" customWidth="1"/>
    <col min="4" max="5" width="11.26953125" bestFit="1" customWidth="1"/>
    <col min="6" max="6" width="11.453125" bestFit="1" customWidth="1"/>
    <col min="7" max="7" width="14.453125" customWidth="1"/>
    <col min="8" max="8" width="17" customWidth="1"/>
    <col min="9" max="9" width="17.7265625" customWidth="1"/>
    <col min="10" max="10" width="18.54296875" customWidth="1"/>
  </cols>
  <sheetData>
    <row r="1" spans="1:10" x14ac:dyDescent="0.35">
      <c r="A1" s="314" t="s">
        <v>820</v>
      </c>
    </row>
    <row r="2" spans="1:10" ht="16" thickBot="1" x14ac:dyDescent="0.4">
      <c r="A2" s="239"/>
      <c r="B2" s="331"/>
      <c r="C2" s="331"/>
      <c r="D2" s="331"/>
      <c r="E2" s="331"/>
      <c r="F2" s="331"/>
      <c r="G2" s="331"/>
      <c r="H2" s="331"/>
      <c r="I2" s="331"/>
      <c r="J2" s="331"/>
    </row>
    <row r="3" spans="1:10" ht="23.25" customHeight="1" thickBot="1" x14ac:dyDescent="0.4">
      <c r="A3" s="329"/>
      <c r="B3" s="329"/>
      <c r="C3" s="330" t="s">
        <v>9</v>
      </c>
      <c r="D3" s="327" t="s">
        <v>10</v>
      </c>
      <c r="E3" s="327" t="s">
        <v>11</v>
      </c>
      <c r="F3" s="327" t="s">
        <v>54</v>
      </c>
      <c r="G3" s="327" t="s">
        <v>55</v>
      </c>
      <c r="H3" s="327" t="s">
        <v>252</v>
      </c>
      <c r="I3" s="327" t="s">
        <v>253</v>
      </c>
      <c r="J3" s="327" t="s">
        <v>304</v>
      </c>
    </row>
    <row r="4" spans="1:10" ht="36" customHeight="1" thickBot="1" x14ac:dyDescent="0.4">
      <c r="A4" s="329"/>
      <c r="B4" s="329"/>
      <c r="C4" s="1209" t="s">
        <v>909</v>
      </c>
      <c r="D4" s="1210"/>
      <c r="E4" s="1210"/>
      <c r="F4" s="1221"/>
      <c r="G4" s="1222" t="s">
        <v>881</v>
      </c>
      <c r="H4" s="1223"/>
      <c r="I4" s="1218" t="s">
        <v>908</v>
      </c>
      <c r="J4" s="1217"/>
    </row>
    <row r="5" spans="1:10" ht="16" thickBot="1" x14ac:dyDescent="0.4">
      <c r="A5" s="329"/>
      <c r="B5" s="329"/>
      <c r="C5" s="1224" t="s">
        <v>907</v>
      </c>
      <c r="D5" s="1215" t="s">
        <v>906</v>
      </c>
      <c r="E5" s="1216"/>
      <c r="F5" s="1226"/>
      <c r="G5" s="1219" t="s">
        <v>905</v>
      </c>
      <c r="H5" s="1219" t="s">
        <v>904</v>
      </c>
      <c r="I5" s="352"/>
      <c r="J5" s="1219" t="s">
        <v>903</v>
      </c>
    </row>
    <row r="6" spans="1:10" ht="66.75" customHeight="1" thickBot="1" x14ac:dyDescent="0.4">
      <c r="A6" s="329"/>
      <c r="B6" s="329"/>
      <c r="C6" s="1225"/>
      <c r="D6" s="326"/>
      <c r="E6" s="351" t="s">
        <v>902</v>
      </c>
      <c r="F6" s="350" t="s">
        <v>901</v>
      </c>
      <c r="G6" s="1220"/>
      <c r="H6" s="1220"/>
      <c r="I6" s="349"/>
      <c r="J6" s="1227"/>
    </row>
    <row r="7" spans="1:10" ht="25.5" thickBot="1" x14ac:dyDescent="0.4">
      <c r="A7" s="323" t="s">
        <v>869</v>
      </c>
      <c r="B7" s="322" t="s">
        <v>868</v>
      </c>
      <c r="C7" s="1043"/>
      <c r="D7" s="1043"/>
      <c r="E7" s="1043"/>
      <c r="F7" s="1044"/>
      <c r="G7" s="1044"/>
      <c r="H7" s="1044"/>
      <c r="I7" s="1044"/>
      <c r="J7" s="1044"/>
    </row>
    <row r="8" spans="1:10" ht="15" thickBot="1" x14ac:dyDescent="0.4">
      <c r="A8" s="323" t="s">
        <v>548</v>
      </c>
      <c r="B8" s="322" t="s">
        <v>867</v>
      </c>
      <c r="C8" s="1043">
        <v>9337325</v>
      </c>
      <c r="D8" s="1043">
        <v>467765546</v>
      </c>
      <c r="E8" s="1043">
        <v>467765546</v>
      </c>
      <c r="F8" s="1044">
        <v>467765546</v>
      </c>
      <c r="G8" s="1044">
        <v>-1144300</v>
      </c>
      <c r="H8" s="1044">
        <v>-107242761</v>
      </c>
      <c r="I8" s="1044">
        <v>368715810</v>
      </c>
      <c r="J8" s="1044">
        <v>360522785</v>
      </c>
    </row>
    <row r="9" spans="1:10" ht="15" thickBot="1" x14ac:dyDescent="0.4">
      <c r="A9" s="318" t="s">
        <v>542</v>
      </c>
      <c r="B9" s="317" t="s">
        <v>849</v>
      </c>
      <c r="C9" s="1043">
        <v>0</v>
      </c>
      <c r="D9" s="1043">
        <v>0</v>
      </c>
      <c r="E9" s="1043">
        <v>0</v>
      </c>
      <c r="F9" s="1043">
        <v>0</v>
      </c>
      <c r="G9" s="1043">
        <v>0</v>
      </c>
      <c r="H9" s="1043">
        <v>0</v>
      </c>
      <c r="I9" s="1044">
        <v>0</v>
      </c>
      <c r="J9" s="1044">
        <v>0</v>
      </c>
    </row>
    <row r="10" spans="1:10" ht="15" thickBot="1" x14ac:dyDescent="0.4">
      <c r="A10" s="318" t="s">
        <v>866</v>
      </c>
      <c r="B10" s="317" t="s">
        <v>847</v>
      </c>
      <c r="C10" s="1043">
        <v>0</v>
      </c>
      <c r="D10" s="1043">
        <v>0</v>
      </c>
      <c r="E10" s="1043">
        <v>0</v>
      </c>
      <c r="F10" s="1043">
        <v>0</v>
      </c>
      <c r="G10" s="1043">
        <v>0</v>
      </c>
      <c r="H10" s="1043">
        <v>0</v>
      </c>
      <c r="I10" s="1044">
        <v>0</v>
      </c>
      <c r="J10" s="1044">
        <v>0</v>
      </c>
    </row>
    <row r="11" spans="1:10" ht="15" thickBot="1" x14ac:dyDescent="0.4">
      <c r="A11" s="318" t="s">
        <v>865</v>
      </c>
      <c r="B11" s="317" t="s">
        <v>845</v>
      </c>
      <c r="C11" s="1043">
        <v>0</v>
      </c>
      <c r="D11" s="1043">
        <v>0</v>
      </c>
      <c r="E11" s="1043">
        <v>0</v>
      </c>
      <c r="F11" s="1043">
        <v>0</v>
      </c>
      <c r="G11" s="1043">
        <v>0</v>
      </c>
      <c r="H11" s="1043">
        <v>0</v>
      </c>
      <c r="I11" s="1044">
        <v>0</v>
      </c>
      <c r="J11" s="1044">
        <v>0</v>
      </c>
    </row>
    <row r="12" spans="1:10" ht="15" thickBot="1" x14ac:dyDescent="0.4">
      <c r="A12" s="318" t="s">
        <v>864</v>
      </c>
      <c r="B12" s="317" t="s">
        <v>843</v>
      </c>
      <c r="C12" s="1043">
        <v>0</v>
      </c>
      <c r="D12" s="1043">
        <v>0</v>
      </c>
      <c r="E12" s="1043">
        <v>0</v>
      </c>
      <c r="F12" s="1043">
        <v>0</v>
      </c>
      <c r="G12" s="1043">
        <v>0</v>
      </c>
      <c r="H12" s="1043">
        <v>0</v>
      </c>
      <c r="I12" s="1044">
        <v>0</v>
      </c>
      <c r="J12" s="1044">
        <v>0</v>
      </c>
    </row>
    <row r="13" spans="1:10" ht="15" thickBot="1" x14ac:dyDescent="0.4">
      <c r="A13" s="318" t="s">
        <v>863</v>
      </c>
      <c r="B13" s="317" t="s">
        <v>841</v>
      </c>
      <c r="C13" s="1043">
        <v>0</v>
      </c>
      <c r="D13" s="1043">
        <v>422214067</v>
      </c>
      <c r="E13" s="1043">
        <v>422214067</v>
      </c>
      <c r="F13" s="1043">
        <v>422214067</v>
      </c>
      <c r="G13" s="1043">
        <v>0</v>
      </c>
      <c r="H13" s="1043">
        <v>-95251368</v>
      </c>
      <c r="I13" s="1044">
        <v>326962699</v>
      </c>
      <c r="J13" s="1044">
        <v>326962699</v>
      </c>
    </row>
    <row r="14" spans="1:10" ht="15" thickBot="1" x14ac:dyDescent="0.4">
      <c r="A14" s="318" t="s">
        <v>862</v>
      </c>
      <c r="B14" s="317" t="s">
        <v>839</v>
      </c>
      <c r="C14" s="1043">
        <v>9337325</v>
      </c>
      <c r="D14" s="1043">
        <v>45551479</v>
      </c>
      <c r="E14" s="1043">
        <v>45551479</v>
      </c>
      <c r="F14" s="1043">
        <v>45551479</v>
      </c>
      <c r="G14" s="1043">
        <v>-1144300</v>
      </c>
      <c r="H14" s="1043">
        <v>-11991393</v>
      </c>
      <c r="I14" s="1044">
        <v>41753111</v>
      </c>
      <c r="J14" s="1044">
        <v>33560086</v>
      </c>
    </row>
    <row r="15" spans="1:10" ht="15" thickBot="1" x14ac:dyDescent="0.4">
      <c r="A15" s="320" t="s">
        <v>860</v>
      </c>
      <c r="B15" s="319" t="s">
        <v>900</v>
      </c>
      <c r="C15" s="1043"/>
      <c r="D15" s="1043"/>
      <c r="E15" s="1043"/>
      <c r="F15" s="1043"/>
      <c r="G15" s="1043"/>
      <c r="H15" s="1043"/>
      <c r="I15" s="1044"/>
      <c r="J15" s="1044"/>
    </row>
    <row r="16" spans="1:10" ht="15" thickBot="1" x14ac:dyDescent="0.4">
      <c r="A16" s="320" t="s">
        <v>859</v>
      </c>
      <c r="B16" s="319" t="s">
        <v>899</v>
      </c>
      <c r="C16" s="1043"/>
      <c r="D16" s="1043"/>
      <c r="E16" s="1043"/>
      <c r="F16" s="1044"/>
      <c r="G16" s="1044"/>
      <c r="H16" s="1044"/>
      <c r="I16" s="1044"/>
      <c r="J16" s="1044"/>
    </row>
    <row r="17" spans="1:10" ht="15" thickBot="1" x14ac:dyDescent="0.4">
      <c r="A17" s="316">
        <v>100</v>
      </c>
      <c r="B17" s="315" t="s">
        <v>52</v>
      </c>
      <c r="C17" s="1045">
        <v>9337325</v>
      </c>
      <c r="D17" s="1045">
        <v>467765546</v>
      </c>
      <c r="E17" s="1045">
        <v>467765546</v>
      </c>
      <c r="F17" s="1045">
        <v>467765546</v>
      </c>
      <c r="G17" s="1045">
        <v>-1144300</v>
      </c>
      <c r="H17" s="1045">
        <v>-107242761</v>
      </c>
      <c r="I17" s="1045">
        <v>368715810</v>
      </c>
      <c r="J17" s="1045">
        <v>360522785</v>
      </c>
    </row>
  </sheetData>
  <mergeCells count="8">
    <mergeCell ref="C4:F4"/>
    <mergeCell ref="G4:H4"/>
    <mergeCell ref="I4:J4"/>
    <mergeCell ref="C5:C6"/>
    <mergeCell ref="D5:F5"/>
    <mergeCell ref="G5:G6"/>
    <mergeCell ref="H5:H6"/>
    <mergeCell ref="J5:J6"/>
  </mergeCells>
  <pageMargins left="0.70866141732283472" right="0.70866141732283472" top="0.74803149606299213" bottom="0.74803149606299213" header="0.31496062992125984" footer="0.31496062992125984"/>
  <pageSetup paperSize="9" scale="90" orientation="landscape" r:id="rId1"/>
  <headerFooter>
    <oddHeader>&amp;CEN</oddHeader>
    <oddFooter>&amp;C&amp;P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678EA-6A15-4BE8-9C1B-1FC1D665B5AE}">
  <sheetPr>
    <tabColor theme="0"/>
    <pageSetUpPr fitToPage="1"/>
  </sheetPr>
  <dimension ref="B2:D9"/>
  <sheetViews>
    <sheetView showGridLines="0" view="pageLayout" zoomScaleNormal="100" workbookViewId="0"/>
  </sheetViews>
  <sheetFormatPr defaultRowHeight="14.5" x14ac:dyDescent="0.35"/>
  <cols>
    <col min="2" max="2" width="4.26953125" customWidth="1"/>
    <col min="3" max="3" width="41.7265625" customWidth="1"/>
    <col min="4" max="4" width="49.453125" customWidth="1"/>
  </cols>
  <sheetData>
    <row r="2" spans="2:4" x14ac:dyDescent="0.35">
      <c r="B2" s="314" t="s">
        <v>821</v>
      </c>
    </row>
    <row r="3" spans="2:4" ht="16" thickBot="1" x14ac:dyDescent="0.4">
      <c r="B3" s="239"/>
      <c r="C3" s="331"/>
      <c r="D3" s="331"/>
    </row>
    <row r="4" spans="2:4" ht="16" thickBot="1" x14ac:dyDescent="0.4">
      <c r="B4" s="329"/>
      <c r="C4" s="329"/>
      <c r="D4" s="330" t="s">
        <v>9</v>
      </c>
    </row>
    <row r="5" spans="2:4" ht="36" customHeight="1" x14ac:dyDescent="0.35">
      <c r="B5" s="329"/>
      <c r="C5" s="329"/>
      <c r="D5" s="1219" t="s">
        <v>920</v>
      </c>
    </row>
    <row r="6" spans="2:4" ht="16" thickBot="1" x14ac:dyDescent="0.4">
      <c r="B6" s="329"/>
      <c r="C6" s="329"/>
      <c r="D6" s="1227"/>
    </row>
    <row r="7" spans="2:4" ht="29.25" customHeight="1" thickBot="1" x14ac:dyDescent="0.4">
      <c r="B7" s="323" t="s">
        <v>548</v>
      </c>
      <c r="C7" s="322" t="s">
        <v>919</v>
      </c>
      <c r="D7" s="354"/>
    </row>
    <row r="8" spans="2:4" ht="50.25" customHeight="1" thickBot="1" x14ac:dyDescent="0.4">
      <c r="B8" s="320" t="s">
        <v>542</v>
      </c>
      <c r="C8" s="319" t="s">
        <v>918</v>
      </c>
      <c r="D8" s="354"/>
    </row>
    <row r="9" spans="2:4" ht="63" customHeight="1" x14ac:dyDescent="0.35">
      <c r="B9" s="1228"/>
      <c r="C9" s="1228"/>
      <c r="D9" s="1228"/>
    </row>
  </sheetData>
  <mergeCells count="2">
    <mergeCell ref="B9:D9"/>
    <mergeCell ref="D5:D6"/>
  </mergeCells>
  <pageMargins left="0.70866141732283472" right="0.70866141732283472" top="0.74803149606299213" bottom="0.74803149606299213" header="0.31496062992125984" footer="0.31496062992125984"/>
  <pageSetup paperSize="9" orientation="landscape" r:id="rId1"/>
  <headerFooter>
    <oddHeader xml:space="preserve">&amp;CEN
</oddHeader>
    <oddFooter>&amp;C&amp;P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E72BB-F1E1-4A7D-9429-3D2EC81B3170}">
  <sheetPr>
    <tabColor rgb="FFFFC000"/>
    <pageSetUpPr fitToPage="1"/>
  </sheetPr>
  <dimension ref="A1:N31"/>
  <sheetViews>
    <sheetView showGridLines="0" view="pageLayout" topLeftCell="A10" zoomScaleNormal="100" workbookViewId="0"/>
  </sheetViews>
  <sheetFormatPr defaultRowHeight="14.5" x14ac:dyDescent="0.35"/>
  <cols>
    <col min="2" max="2" width="24.7265625" customWidth="1"/>
    <col min="3" max="3" width="14.54296875" bestFit="1" customWidth="1"/>
    <col min="4" max="4" width="26.1796875" bestFit="1" customWidth="1"/>
    <col min="5" max="5" width="21.54296875" bestFit="1" customWidth="1"/>
    <col min="6" max="6" width="12.54296875" bestFit="1" customWidth="1"/>
    <col min="7" max="7" width="45.54296875" bestFit="1" customWidth="1"/>
    <col min="8" max="8" width="10.26953125" bestFit="1" customWidth="1"/>
    <col min="9" max="10" width="11.26953125" bestFit="1" customWidth="1"/>
    <col min="11" max="11" width="12.54296875" bestFit="1" customWidth="1"/>
    <col min="12" max="12" width="11.26953125" bestFit="1" customWidth="1"/>
    <col min="13" max="13" width="14.1796875" bestFit="1" customWidth="1"/>
    <col min="14" max="14" width="15" bestFit="1" customWidth="1"/>
  </cols>
  <sheetData>
    <row r="1" spans="1:14" x14ac:dyDescent="0.35">
      <c r="A1" s="314" t="s">
        <v>822</v>
      </c>
    </row>
    <row r="2" spans="1:14" ht="16" thickBot="1" x14ac:dyDescent="0.4">
      <c r="A2" s="239"/>
      <c r="B2" s="331"/>
      <c r="C2" s="331"/>
      <c r="D2" s="331"/>
      <c r="E2" s="331"/>
      <c r="F2" s="331"/>
      <c r="G2" s="331"/>
      <c r="H2" s="331"/>
      <c r="I2" s="331"/>
      <c r="J2" s="331"/>
      <c r="K2" s="331"/>
      <c r="L2" s="331"/>
      <c r="M2" s="331"/>
      <c r="N2" s="331"/>
    </row>
    <row r="3" spans="1:14" ht="16" thickBot="1" x14ac:dyDescent="0.4">
      <c r="A3" s="329"/>
      <c r="B3" s="329"/>
      <c r="C3" s="330" t="s">
        <v>9</v>
      </c>
      <c r="D3" s="327" t="s">
        <v>10</v>
      </c>
      <c r="E3" s="327" t="s">
        <v>11</v>
      </c>
      <c r="F3" s="327" t="s">
        <v>54</v>
      </c>
      <c r="G3" s="327" t="s">
        <v>55</v>
      </c>
      <c r="H3" s="327" t="s">
        <v>252</v>
      </c>
      <c r="I3" s="327" t="s">
        <v>253</v>
      </c>
      <c r="J3" s="327" t="s">
        <v>304</v>
      </c>
      <c r="K3" s="327" t="s">
        <v>568</v>
      </c>
      <c r="L3" s="327" t="s">
        <v>567</v>
      </c>
      <c r="M3" s="327" t="s">
        <v>566</v>
      </c>
      <c r="N3" s="327" t="s">
        <v>565</v>
      </c>
    </row>
    <row r="4" spans="1:14" ht="16" thickBot="1" x14ac:dyDescent="0.4">
      <c r="A4" s="329"/>
      <c r="B4" s="329"/>
      <c r="C4" s="1222" t="s">
        <v>882</v>
      </c>
      <c r="D4" s="1230"/>
      <c r="E4" s="1230"/>
      <c r="F4" s="1230"/>
      <c r="G4" s="1230"/>
      <c r="H4" s="1230"/>
      <c r="I4" s="1230"/>
      <c r="J4" s="1230"/>
      <c r="K4" s="1230"/>
      <c r="L4" s="1230"/>
      <c r="M4" s="1230"/>
      <c r="N4" s="1231"/>
    </row>
    <row r="5" spans="1:14" ht="16" thickBot="1" x14ac:dyDescent="0.4">
      <c r="A5" s="329"/>
      <c r="B5" s="329"/>
      <c r="C5" s="1215" t="s">
        <v>878</v>
      </c>
      <c r="D5" s="1216"/>
      <c r="E5" s="1217"/>
      <c r="F5" s="1218" t="s">
        <v>877</v>
      </c>
      <c r="G5" s="1216"/>
      <c r="H5" s="1216"/>
      <c r="I5" s="1216"/>
      <c r="J5" s="1216"/>
      <c r="K5" s="1216"/>
      <c r="L5" s="1216"/>
      <c r="M5" s="1216"/>
      <c r="N5" s="1226"/>
    </row>
    <row r="6" spans="1:14" x14ac:dyDescent="0.35">
      <c r="A6" s="1234"/>
      <c r="B6" s="1235"/>
      <c r="C6" s="1232"/>
      <c r="D6" s="1219" t="s">
        <v>930</v>
      </c>
      <c r="E6" s="1219" t="s">
        <v>929</v>
      </c>
      <c r="F6" s="1232"/>
      <c r="G6" s="1219" t="s">
        <v>928</v>
      </c>
      <c r="H6" s="1219" t="s">
        <v>927</v>
      </c>
      <c r="I6" s="1219" t="s">
        <v>926</v>
      </c>
      <c r="J6" s="1219" t="s">
        <v>925</v>
      </c>
      <c r="K6" s="1219" t="s">
        <v>924</v>
      </c>
      <c r="L6" s="1219" t="s">
        <v>923</v>
      </c>
      <c r="M6" s="1219" t="s">
        <v>922</v>
      </c>
      <c r="N6" s="1219" t="s">
        <v>902</v>
      </c>
    </row>
    <row r="7" spans="1:14" x14ac:dyDescent="0.35">
      <c r="A7" s="1234"/>
      <c r="B7" s="1235"/>
      <c r="C7" s="1232"/>
      <c r="D7" s="1229"/>
      <c r="E7" s="1229"/>
      <c r="F7" s="1232"/>
      <c r="G7" s="1229"/>
      <c r="H7" s="1229"/>
      <c r="I7" s="1229"/>
      <c r="J7" s="1229"/>
      <c r="K7" s="1229"/>
      <c r="L7" s="1229"/>
      <c r="M7" s="1229"/>
      <c r="N7" s="1229"/>
    </row>
    <row r="8" spans="1:14" ht="39" customHeight="1" thickBot="1" x14ac:dyDescent="0.4">
      <c r="A8" s="329"/>
      <c r="B8" s="329"/>
      <c r="C8" s="366"/>
      <c r="D8" s="1227"/>
      <c r="E8" s="1227"/>
      <c r="F8" s="1233"/>
      <c r="G8" s="1227"/>
      <c r="H8" s="1220"/>
      <c r="I8" s="1220"/>
      <c r="J8" s="1220"/>
      <c r="K8" s="1220"/>
      <c r="L8" s="1220"/>
      <c r="M8" s="1220"/>
      <c r="N8" s="1220"/>
    </row>
    <row r="9" spans="1:14" ht="25.5" thickBot="1" x14ac:dyDescent="0.4">
      <c r="A9" s="323" t="s">
        <v>869</v>
      </c>
      <c r="B9" s="322" t="s">
        <v>868</v>
      </c>
      <c r="C9" s="1046">
        <v>34380754657</v>
      </c>
      <c r="D9" s="1043">
        <v>34380754657</v>
      </c>
      <c r="E9" s="1043">
        <v>0</v>
      </c>
      <c r="F9" s="1043"/>
      <c r="G9" s="1043"/>
      <c r="H9" s="1043"/>
      <c r="I9" s="1043"/>
      <c r="J9" s="1043"/>
      <c r="K9" s="1043"/>
      <c r="L9" s="1043"/>
      <c r="M9" s="1043"/>
      <c r="N9" s="1043"/>
    </row>
    <row r="10" spans="1:14" ht="15" thickBot="1" x14ac:dyDescent="0.4">
      <c r="A10" s="323" t="s">
        <v>548</v>
      </c>
      <c r="B10" s="322" t="s">
        <v>867</v>
      </c>
      <c r="C10" s="1046">
        <v>88259670184</v>
      </c>
      <c r="D10" s="1043">
        <v>88189310389</v>
      </c>
      <c r="E10" s="1043">
        <v>70359795</v>
      </c>
      <c r="F10" s="1043">
        <v>5851978312</v>
      </c>
      <c r="G10" s="1043">
        <v>2890825164</v>
      </c>
      <c r="H10" s="1043">
        <v>60389786</v>
      </c>
      <c r="I10" s="1043">
        <v>442327526</v>
      </c>
      <c r="J10" s="1043">
        <v>926360619</v>
      </c>
      <c r="K10" s="1043">
        <v>1320467735</v>
      </c>
      <c r="L10" s="1043">
        <v>185522020</v>
      </c>
      <c r="M10" s="1043">
        <v>26085462</v>
      </c>
      <c r="N10" s="1043">
        <v>5851978312</v>
      </c>
    </row>
    <row r="11" spans="1:14" ht="15" thickBot="1" x14ac:dyDescent="0.4">
      <c r="A11" s="318" t="s">
        <v>542</v>
      </c>
      <c r="B11" s="317" t="s">
        <v>849</v>
      </c>
      <c r="C11" s="1046">
        <v>26091000000</v>
      </c>
      <c r="D11" s="1043">
        <v>26091000000</v>
      </c>
      <c r="E11" s="1043">
        <v>0</v>
      </c>
      <c r="F11" s="1043">
        <v>0</v>
      </c>
      <c r="G11" s="1043">
        <v>0</v>
      </c>
      <c r="H11" s="1043">
        <v>0</v>
      </c>
      <c r="I11" s="1043">
        <v>0</v>
      </c>
      <c r="J11" s="1043">
        <v>0</v>
      </c>
      <c r="K11" s="1043">
        <v>0</v>
      </c>
      <c r="L11" s="1043">
        <v>0</v>
      </c>
      <c r="M11" s="1043">
        <v>0</v>
      </c>
      <c r="N11" s="1043">
        <v>0</v>
      </c>
    </row>
    <row r="12" spans="1:14" ht="15" thickBot="1" x14ac:dyDescent="0.4">
      <c r="A12" s="318" t="s">
        <v>866</v>
      </c>
      <c r="B12" s="317" t="s">
        <v>847</v>
      </c>
      <c r="C12" s="1046">
        <v>220</v>
      </c>
      <c r="D12" s="1043">
        <v>220</v>
      </c>
      <c r="E12" s="1043">
        <v>0</v>
      </c>
      <c r="F12" s="1043">
        <v>14</v>
      </c>
      <c r="G12" s="1043">
        <v>0</v>
      </c>
      <c r="H12" s="1043">
        <v>0</v>
      </c>
      <c r="I12" s="1043">
        <v>14</v>
      </c>
      <c r="J12" s="1043">
        <v>0</v>
      </c>
      <c r="K12" s="1043">
        <v>0</v>
      </c>
      <c r="L12" s="1043">
        <v>0</v>
      </c>
      <c r="M12" s="1043">
        <v>0</v>
      </c>
      <c r="N12" s="1043">
        <v>14</v>
      </c>
    </row>
    <row r="13" spans="1:14" ht="15" thickBot="1" x14ac:dyDescent="0.4">
      <c r="A13" s="318" t="s">
        <v>865</v>
      </c>
      <c r="B13" s="317" t="s">
        <v>845</v>
      </c>
      <c r="C13" s="1046">
        <v>103999900</v>
      </c>
      <c r="D13" s="1043">
        <v>103999900</v>
      </c>
      <c r="E13" s="1043">
        <v>0</v>
      </c>
      <c r="F13" s="1043">
        <v>0</v>
      </c>
      <c r="G13" s="1043">
        <v>0</v>
      </c>
      <c r="H13" s="1043">
        <v>0</v>
      </c>
      <c r="I13" s="1043">
        <v>0</v>
      </c>
      <c r="J13" s="1043">
        <v>0</v>
      </c>
      <c r="K13" s="1043">
        <v>0</v>
      </c>
      <c r="L13" s="1043">
        <v>0</v>
      </c>
      <c r="M13" s="1043">
        <v>0</v>
      </c>
      <c r="N13" s="1043">
        <v>0</v>
      </c>
    </row>
    <row r="14" spans="1:14" ht="15" thickBot="1" x14ac:dyDescent="0.4">
      <c r="A14" s="318" t="s">
        <v>864</v>
      </c>
      <c r="B14" s="317" t="s">
        <v>843</v>
      </c>
      <c r="C14" s="1046">
        <v>922487541</v>
      </c>
      <c r="D14" s="1043">
        <v>922487508</v>
      </c>
      <c r="E14" s="1043">
        <v>33</v>
      </c>
      <c r="F14" s="1043">
        <v>172895212</v>
      </c>
      <c r="G14" s="1043">
        <v>4636</v>
      </c>
      <c r="H14" s="1043">
        <v>0</v>
      </c>
      <c r="I14" s="1043">
        <v>63952205</v>
      </c>
      <c r="J14" s="1043">
        <v>97200099</v>
      </c>
      <c r="K14" s="1043">
        <v>11738272</v>
      </c>
      <c r="L14" s="1043">
        <v>0</v>
      </c>
      <c r="M14" s="1043">
        <v>0</v>
      </c>
      <c r="N14" s="1043">
        <v>172895212</v>
      </c>
    </row>
    <row r="15" spans="1:14" ht="15" thickBot="1" x14ac:dyDescent="0.4">
      <c r="A15" s="318" t="s">
        <v>863</v>
      </c>
      <c r="B15" s="317" t="s">
        <v>841</v>
      </c>
      <c r="C15" s="1046">
        <v>32267719955</v>
      </c>
      <c r="D15" s="1043">
        <v>32236892046</v>
      </c>
      <c r="E15" s="1043">
        <v>30827909</v>
      </c>
      <c r="F15" s="1043">
        <v>5104660002</v>
      </c>
      <c r="G15" s="1043">
        <v>2795912125</v>
      </c>
      <c r="H15" s="1043">
        <v>35109219</v>
      </c>
      <c r="I15" s="1043">
        <v>304495281</v>
      </c>
      <c r="J15" s="1043">
        <v>555151139</v>
      </c>
      <c r="K15" s="1043">
        <v>1202384756</v>
      </c>
      <c r="L15" s="1043">
        <v>185522020</v>
      </c>
      <c r="M15" s="1043">
        <v>26085462</v>
      </c>
      <c r="N15" s="1043">
        <v>5104660002</v>
      </c>
    </row>
    <row r="16" spans="1:14" ht="15" thickBot="1" x14ac:dyDescent="0.4">
      <c r="A16" s="318" t="s">
        <v>862</v>
      </c>
      <c r="B16" s="317" t="s">
        <v>921</v>
      </c>
      <c r="C16" s="1046">
        <v>27428765909</v>
      </c>
      <c r="D16" s="1043">
        <v>27397938000</v>
      </c>
      <c r="E16" s="1043">
        <v>30827909</v>
      </c>
      <c r="F16" s="1043">
        <v>3928369514</v>
      </c>
      <c r="G16" s="1043">
        <v>2085377816</v>
      </c>
      <c r="H16" s="1043">
        <v>35109219</v>
      </c>
      <c r="I16" s="1043">
        <v>304495281</v>
      </c>
      <c r="J16" s="1043">
        <v>399539555</v>
      </c>
      <c r="K16" s="1043">
        <v>892240161</v>
      </c>
      <c r="L16" s="1043">
        <v>185522020</v>
      </c>
      <c r="M16" s="1043">
        <v>26085462</v>
      </c>
      <c r="N16" s="1043">
        <v>3928369514</v>
      </c>
    </row>
    <row r="17" spans="1:14" ht="15" thickBot="1" x14ac:dyDescent="0.4">
      <c r="A17" s="318" t="s">
        <v>860</v>
      </c>
      <c r="B17" s="317" t="s">
        <v>839</v>
      </c>
      <c r="C17" s="1046">
        <v>28874462568</v>
      </c>
      <c r="D17" s="1043">
        <v>28834930715</v>
      </c>
      <c r="E17" s="1043">
        <v>39531853</v>
      </c>
      <c r="F17" s="1043">
        <v>574423084</v>
      </c>
      <c r="G17" s="1043">
        <v>94908403</v>
      </c>
      <c r="H17" s="1043">
        <v>25280567</v>
      </c>
      <c r="I17" s="1043">
        <v>73880026</v>
      </c>
      <c r="J17" s="1043">
        <v>274009381</v>
      </c>
      <c r="K17" s="1043">
        <v>106344707</v>
      </c>
      <c r="L17" s="1043">
        <v>0</v>
      </c>
      <c r="M17" s="1043">
        <v>0</v>
      </c>
      <c r="N17" s="1043">
        <v>574423084</v>
      </c>
    </row>
    <row r="18" spans="1:14" ht="15" thickBot="1" x14ac:dyDescent="0.4">
      <c r="A18" s="320" t="s">
        <v>859</v>
      </c>
      <c r="B18" s="319" t="s">
        <v>858</v>
      </c>
      <c r="C18" s="1046">
        <v>208738341177</v>
      </c>
      <c r="D18" s="1043">
        <v>208738341177</v>
      </c>
      <c r="E18" s="1043">
        <v>0</v>
      </c>
      <c r="F18" s="1043"/>
      <c r="G18" s="1043"/>
      <c r="H18" s="1043"/>
      <c r="I18" s="1043"/>
      <c r="J18" s="1043"/>
      <c r="K18" s="1043"/>
      <c r="L18" s="1043"/>
      <c r="M18" s="1043"/>
      <c r="N18" s="1043"/>
    </row>
    <row r="19" spans="1:14" ht="15" thickBot="1" x14ac:dyDescent="0.4">
      <c r="A19" s="318" t="s">
        <v>857</v>
      </c>
      <c r="B19" s="317" t="s">
        <v>849</v>
      </c>
      <c r="C19" s="1046">
        <v>0</v>
      </c>
      <c r="D19" s="1043">
        <v>0</v>
      </c>
      <c r="E19" s="1043"/>
      <c r="F19" s="1043"/>
      <c r="G19" s="1043"/>
      <c r="H19" s="1043"/>
      <c r="I19" s="1043"/>
      <c r="J19" s="1043"/>
      <c r="K19" s="1043"/>
      <c r="L19" s="1043"/>
      <c r="M19" s="1043"/>
      <c r="N19" s="1043"/>
    </row>
    <row r="20" spans="1:14" ht="15" thickBot="1" x14ac:dyDescent="0.4">
      <c r="A20" s="318" t="s">
        <v>856</v>
      </c>
      <c r="B20" s="317" t="s">
        <v>847</v>
      </c>
      <c r="C20" s="1046">
        <v>208738341177</v>
      </c>
      <c r="D20" s="1043">
        <v>208738341177</v>
      </c>
      <c r="E20" s="1043"/>
      <c r="F20" s="1043"/>
      <c r="G20" s="1043"/>
      <c r="H20" s="1043"/>
      <c r="I20" s="1043"/>
      <c r="J20" s="1043"/>
      <c r="K20" s="1043"/>
      <c r="L20" s="1043"/>
      <c r="M20" s="1043"/>
      <c r="N20" s="1043"/>
    </row>
    <row r="21" spans="1:14" ht="15" thickBot="1" x14ac:dyDescent="0.4">
      <c r="A21" s="318" t="s">
        <v>855</v>
      </c>
      <c r="B21" s="317" t="s">
        <v>845</v>
      </c>
      <c r="C21" s="1046">
        <v>0</v>
      </c>
      <c r="D21" s="1043">
        <v>0</v>
      </c>
      <c r="E21" s="1043"/>
      <c r="F21" s="1043"/>
      <c r="G21" s="1043"/>
      <c r="H21" s="1043"/>
      <c r="I21" s="1043"/>
      <c r="J21" s="1043"/>
      <c r="K21" s="1043"/>
      <c r="L21" s="1043"/>
      <c r="M21" s="1043"/>
      <c r="N21" s="1043"/>
    </row>
    <row r="22" spans="1:14" ht="15" thickBot="1" x14ac:dyDescent="0.4">
      <c r="A22" s="318" t="s">
        <v>854</v>
      </c>
      <c r="B22" s="317" t="s">
        <v>843</v>
      </c>
      <c r="C22" s="1046">
        <v>0</v>
      </c>
      <c r="D22" s="1043">
        <v>0</v>
      </c>
      <c r="E22" s="1043"/>
      <c r="F22" s="1043"/>
      <c r="G22" s="1043"/>
      <c r="H22" s="1043"/>
      <c r="I22" s="1043"/>
      <c r="J22" s="1043"/>
      <c r="K22" s="1043"/>
      <c r="L22" s="1043"/>
      <c r="M22" s="1043"/>
      <c r="N22" s="1043"/>
    </row>
    <row r="23" spans="1:14" ht="15" thickBot="1" x14ac:dyDescent="0.4">
      <c r="A23" s="318" t="s">
        <v>853</v>
      </c>
      <c r="B23" s="317" t="s">
        <v>841</v>
      </c>
      <c r="C23" s="1046">
        <v>0</v>
      </c>
      <c r="D23" s="1043">
        <v>0</v>
      </c>
      <c r="E23" s="1043"/>
      <c r="F23" s="1043"/>
      <c r="G23" s="1043"/>
      <c r="H23" s="1043"/>
      <c r="I23" s="1043"/>
      <c r="J23" s="1043"/>
      <c r="K23" s="1043"/>
      <c r="L23" s="1043"/>
      <c r="M23" s="1043"/>
      <c r="N23" s="1043"/>
    </row>
    <row r="24" spans="1:14" ht="15" thickBot="1" x14ac:dyDescent="0.4">
      <c r="A24" s="320" t="s">
        <v>852</v>
      </c>
      <c r="B24" s="319" t="s">
        <v>851</v>
      </c>
      <c r="C24" s="1046">
        <v>33927741973.77</v>
      </c>
      <c r="D24" s="1047"/>
      <c r="E24" s="1047"/>
      <c r="F24" s="1043">
        <v>982089987.72000003</v>
      </c>
      <c r="G24" s="1047"/>
      <c r="H24" s="1047"/>
      <c r="I24" s="1047"/>
      <c r="J24" s="1047"/>
      <c r="K24" s="1047"/>
      <c r="L24" s="1047"/>
      <c r="M24" s="1047"/>
      <c r="N24" s="1043">
        <v>209622610.59</v>
      </c>
    </row>
    <row r="25" spans="1:14" ht="15" thickBot="1" x14ac:dyDescent="0.4">
      <c r="A25" s="318" t="s">
        <v>850</v>
      </c>
      <c r="B25" s="317" t="s">
        <v>849</v>
      </c>
      <c r="C25" s="1046">
        <v>0</v>
      </c>
      <c r="D25" s="1047"/>
      <c r="E25" s="1047"/>
      <c r="F25" s="1043">
        <v>0</v>
      </c>
      <c r="G25" s="1047"/>
      <c r="H25" s="1047"/>
      <c r="I25" s="1047"/>
      <c r="J25" s="1047"/>
      <c r="K25" s="1047"/>
      <c r="L25" s="1047"/>
      <c r="M25" s="1047"/>
      <c r="N25" s="1043"/>
    </row>
    <row r="26" spans="1:14" ht="15" thickBot="1" x14ac:dyDescent="0.4">
      <c r="A26" s="318" t="s">
        <v>848</v>
      </c>
      <c r="B26" s="317" t="s">
        <v>847</v>
      </c>
      <c r="C26" s="1046">
        <v>0</v>
      </c>
      <c r="D26" s="1047"/>
      <c r="E26" s="1047"/>
      <c r="F26" s="1043">
        <v>0</v>
      </c>
      <c r="G26" s="1047"/>
      <c r="H26" s="1047"/>
      <c r="I26" s="1047"/>
      <c r="J26" s="1047"/>
      <c r="K26" s="1047"/>
      <c r="L26" s="1047"/>
      <c r="M26" s="1047"/>
      <c r="N26" s="1043"/>
    </row>
    <row r="27" spans="1:14" ht="15" thickBot="1" x14ac:dyDescent="0.4">
      <c r="A27" s="318" t="s">
        <v>846</v>
      </c>
      <c r="B27" s="317" t="s">
        <v>845</v>
      </c>
      <c r="C27" s="1046">
        <v>0</v>
      </c>
      <c r="D27" s="1047"/>
      <c r="E27" s="1047"/>
      <c r="F27" s="1043">
        <v>0</v>
      </c>
      <c r="G27" s="1047"/>
      <c r="H27" s="1047"/>
      <c r="I27" s="1047"/>
      <c r="J27" s="1047"/>
      <c r="K27" s="1047"/>
      <c r="L27" s="1047"/>
      <c r="M27" s="1047"/>
      <c r="N27" s="1043"/>
    </row>
    <row r="28" spans="1:14" ht="15" thickBot="1" x14ac:dyDescent="0.4">
      <c r="A28" s="318" t="s">
        <v>844</v>
      </c>
      <c r="B28" s="317" t="s">
        <v>843</v>
      </c>
      <c r="C28" s="1046">
        <v>21756028.960000001</v>
      </c>
      <c r="D28" s="1047"/>
      <c r="E28" s="1047"/>
      <c r="F28" s="1043">
        <v>0</v>
      </c>
      <c r="G28" s="1047"/>
      <c r="H28" s="1047"/>
      <c r="I28" s="1047"/>
      <c r="J28" s="1047"/>
      <c r="K28" s="1047"/>
      <c r="L28" s="1047"/>
      <c r="M28" s="1047"/>
      <c r="N28" s="1043"/>
    </row>
    <row r="29" spans="1:14" ht="15" thickBot="1" x14ac:dyDescent="0.4">
      <c r="A29" s="318" t="s">
        <v>842</v>
      </c>
      <c r="B29" s="317" t="s">
        <v>841</v>
      </c>
      <c r="C29" s="1046">
        <v>20870715984.59</v>
      </c>
      <c r="D29" s="1047"/>
      <c r="E29" s="1047"/>
      <c r="F29" s="1043">
        <v>915311271.40999997</v>
      </c>
      <c r="G29" s="1047"/>
      <c r="H29" s="1047"/>
      <c r="I29" s="1047"/>
      <c r="J29" s="1047"/>
      <c r="K29" s="1047"/>
      <c r="L29" s="1047"/>
      <c r="M29" s="1047"/>
      <c r="N29" s="1043">
        <v>158553543.36000001</v>
      </c>
    </row>
    <row r="30" spans="1:14" ht="15" thickBot="1" x14ac:dyDescent="0.4">
      <c r="A30" s="318" t="s">
        <v>840</v>
      </c>
      <c r="B30" s="317" t="s">
        <v>839</v>
      </c>
      <c r="C30" s="1046">
        <v>13035269960.219999</v>
      </c>
      <c r="D30" s="1047"/>
      <c r="E30" s="1047"/>
      <c r="F30" s="1043">
        <v>66778716.310000002</v>
      </c>
      <c r="G30" s="1047"/>
      <c r="H30" s="1047"/>
      <c r="I30" s="1047"/>
      <c r="J30" s="1047"/>
      <c r="K30" s="1047"/>
      <c r="L30" s="1047"/>
      <c r="M30" s="1047"/>
      <c r="N30" s="1043">
        <v>51069067.229999997</v>
      </c>
    </row>
    <row r="31" spans="1:14" ht="15" thickBot="1" x14ac:dyDescent="0.4">
      <c r="A31" s="316" t="s">
        <v>838</v>
      </c>
      <c r="B31" s="315" t="s">
        <v>52</v>
      </c>
      <c r="C31" s="1046">
        <v>365306507991.77002</v>
      </c>
      <c r="D31" s="1043">
        <v>331308406223</v>
      </c>
      <c r="E31" s="1043">
        <v>70359795</v>
      </c>
      <c r="F31" s="1043">
        <v>6834068299.7200003</v>
      </c>
      <c r="G31" s="1043">
        <v>2890825164</v>
      </c>
      <c r="H31" s="1043">
        <v>60389786</v>
      </c>
      <c r="I31" s="1043">
        <v>442327526</v>
      </c>
      <c r="J31" s="1043">
        <v>926360619</v>
      </c>
      <c r="K31" s="1043">
        <v>1320467735</v>
      </c>
      <c r="L31" s="1043">
        <v>185522020</v>
      </c>
      <c r="M31" s="1043">
        <v>26085462</v>
      </c>
      <c r="N31" s="1043">
        <v>6061600922.5900002</v>
      </c>
    </row>
  </sheetData>
  <mergeCells count="17">
    <mergeCell ref="A6:A7"/>
    <mergeCell ref="B6:B7"/>
    <mergeCell ref="C6:C7"/>
    <mergeCell ref="D6:D8"/>
    <mergeCell ref="E6:E8"/>
    <mergeCell ref="L6:L8"/>
    <mergeCell ref="M6:M8"/>
    <mergeCell ref="C4:N4"/>
    <mergeCell ref="C5:E5"/>
    <mergeCell ref="F5:N5"/>
    <mergeCell ref="F6:F8"/>
    <mergeCell ref="G6:G8"/>
    <mergeCell ref="N6:N8"/>
    <mergeCell ref="H6:H8"/>
    <mergeCell ref="I6:I8"/>
    <mergeCell ref="J6:J8"/>
    <mergeCell ref="K6:K8"/>
  </mergeCells>
  <pageMargins left="0.70866141732283472" right="0.70866141732283472" top="0.74803149606299213" bottom="0.74803149606299213" header="0.31496062992125984" footer="0.31496062992125984"/>
  <pageSetup paperSize="9" scale="54" orientation="landscape" r:id="rId1"/>
  <headerFooter>
    <oddHeader xml:space="preserve">&amp;CEN
</oddHeader>
    <oddFooter>&amp;C&amp;P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CA0D1-5B8E-4A84-A8B2-C22CE04B2DB3}">
  <sheetPr>
    <tabColor theme="0"/>
    <pageSetUpPr fitToPage="1"/>
  </sheetPr>
  <dimension ref="B2:K24"/>
  <sheetViews>
    <sheetView showGridLines="0" view="pageLayout" zoomScaleNormal="100" workbookViewId="0">
      <selection activeCell="L26" sqref="L26"/>
    </sheetView>
  </sheetViews>
  <sheetFormatPr defaultRowHeight="14.5" x14ac:dyDescent="0.35"/>
  <cols>
    <col min="2" max="2" width="4.26953125" customWidth="1"/>
    <col min="3" max="3" width="14.7265625" customWidth="1"/>
    <col min="8" max="8" width="12.453125" customWidth="1"/>
    <col min="9" max="9" width="16" customWidth="1"/>
    <col min="10" max="10" width="10.7265625" customWidth="1"/>
    <col min="11" max="11" width="6.7265625" customWidth="1"/>
  </cols>
  <sheetData>
    <row r="2" spans="2:11" x14ac:dyDescent="0.35">
      <c r="B2" s="314" t="s">
        <v>945</v>
      </c>
    </row>
    <row r="3" spans="2:11" ht="15.5" x14ac:dyDescent="0.35">
      <c r="B3" s="239"/>
      <c r="C3" s="331"/>
      <c r="D3" s="331"/>
      <c r="E3" s="331"/>
      <c r="H3" s="331"/>
      <c r="I3" s="331"/>
      <c r="J3" s="377"/>
      <c r="K3" s="331"/>
    </row>
    <row r="4" spans="2:11" ht="16" thickBot="1" x14ac:dyDescent="0.4">
      <c r="B4" s="239"/>
      <c r="C4" s="331"/>
      <c r="D4" s="331"/>
      <c r="E4" s="331"/>
      <c r="F4" s="1238"/>
      <c r="G4" s="1238"/>
      <c r="H4" s="331"/>
      <c r="I4" s="331"/>
      <c r="J4" s="377"/>
      <c r="K4" s="331"/>
    </row>
    <row r="5" spans="2:11" ht="16" thickBot="1" x14ac:dyDescent="0.4">
      <c r="B5" s="329"/>
      <c r="C5" s="329"/>
      <c r="D5" s="330" t="s">
        <v>9</v>
      </c>
      <c r="E5" s="327" t="s">
        <v>10</v>
      </c>
      <c r="F5" s="327" t="s">
        <v>11</v>
      </c>
      <c r="G5" s="327" t="s">
        <v>54</v>
      </c>
      <c r="H5" s="327" t="s">
        <v>55</v>
      </c>
      <c r="I5" s="327" t="s">
        <v>944</v>
      </c>
      <c r="J5" s="1209" t="s">
        <v>253</v>
      </c>
      <c r="K5" s="1221"/>
    </row>
    <row r="6" spans="2:11" ht="84" customHeight="1" thickBot="1" x14ac:dyDescent="0.4">
      <c r="B6" s="329"/>
      <c r="C6" s="329"/>
      <c r="D6" s="1215" t="s">
        <v>943</v>
      </c>
      <c r="E6" s="1216"/>
      <c r="F6" s="1216"/>
      <c r="G6" s="1217"/>
      <c r="H6" s="1226" t="s">
        <v>942</v>
      </c>
      <c r="I6" s="1219" t="s">
        <v>941</v>
      </c>
      <c r="J6" s="1215" t="s">
        <v>940</v>
      </c>
      <c r="K6" s="1226"/>
    </row>
    <row r="7" spans="2:11" ht="34.5" customHeight="1" thickBot="1" x14ac:dyDescent="0.4">
      <c r="B7" s="376"/>
      <c r="C7" s="376"/>
      <c r="D7" s="375"/>
      <c r="E7" s="1215" t="s">
        <v>939</v>
      </c>
      <c r="F7" s="1226"/>
      <c r="G7" s="1244" t="s">
        <v>938</v>
      </c>
      <c r="H7" s="1239"/>
      <c r="I7" s="1229"/>
      <c r="J7" s="1247"/>
      <c r="K7" s="1239"/>
    </row>
    <row r="8" spans="2:11" ht="15.5" x14ac:dyDescent="0.35">
      <c r="B8" s="329"/>
      <c r="C8" s="329"/>
      <c r="D8" s="375"/>
      <c r="E8" s="1240"/>
      <c r="F8" s="1219" t="s">
        <v>902</v>
      </c>
      <c r="G8" s="1245"/>
      <c r="H8" s="1242"/>
      <c r="I8" s="1229"/>
      <c r="J8" s="1247"/>
      <c r="K8" s="1239"/>
    </row>
    <row r="9" spans="2:11" ht="16" thickBot="1" x14ac:dyDescent="0.4">
      <c r="B9" s="329"/>
      <c r="C9" s="329"/>
      <c r="D9" s="375"/>
      <c r="E9" s="1241"/>
      <c r="F9" s="1227"/>
      <c r="G9" s="1246"/>
      <c r="H9" s="1243"/>
      <c r="I9" s="1227"/>
      <c r="J9" s="1248"/>
      <c r="K9" s="1249"/>
    </row>
    <row r="10" spans="2:11" ht="25.5" thickBot="1" x14ac:dyDescent="0.4">
      <c r="B10" s="365" t="s">
        <v>548</v>
      </c>
      <c r="C10" s="374" t="s">
        <v>937</v>
      </c>
      <c r="D10" s="373"/>
      <c r="E10" s="370"/>
      <c r="F10" s="373"/>
      <c r="G10" s="373"/>
      <c r="H10" s="373"/>
      <c r="I10" s="372"/>
      <c r="J10" s="1250"/>
      <c r="K10" s="1251"/>
    </row>
    <row r="11" spans="2:11" ht="15" thickBot="1" x14ac:dyDescent="0.4">
      <c r="B11" s="318" t="s">
        <v>542</v>
      </c>
      <c r="C11" s="369" t="s">
        <v>936</v>
      </c>
      <c r="D11" s="319"/>
      <c r="E11" s="319"/>
      <c r="F11" s="319"/>
      <c r="G11" s="319"/>
      <c r="H11" s="319"/>
      <c r="I11" s="368"/>
      <c r="J11" s="1236"/>
      <c r="K11" s="1237"/>
    </row>
    <row r="12" spans="2:11" ht="15" thickBot="1" x14ac:dyDescent="0.4">
      <c r="B12" s="318" t="s">
        <v>866</v>
      </c>
      <c r="C12" s="369" t="s">
        <v>935</v>
      </c>
      <c r="D12" s="319"/>
      <c r="E12" s="319"/>
      <c r="F12" s="319"/>
      <c r="G12" s="319"/>
      <c r="H12" s="319"/>
      <c r="I12" s="368"/>
      <c r="J12" s="1236"/>
      <c r="K12" s="1237"/>
    </row>
    <row r="13" spans="2:11" ht="15" thickBot="1" x14ac:dyDescent="0.4">
      <c r="B13" s="318" t="s">
        <v>865</v>
      </c>
      <c r="C13" s="369" t="s">
        <v>934</v>
      </c>
      <c r="D13" s="319"/>
      <c r="E13" s="319"/>
      <c r="F13" s="319"/>
      <c r="G13" s="319"/>
      <c r="H13" s="319"/>
      <c r="I13" s="368"/>
      <c r="J13" s="1236"/>
      <c r="K13" s="1237"/>
    </row>
    <row r="14" spans="2:11" ht="15" thickBot="1" x14ac:dyDescent="0.4">
      <c r="B14" s="318" t="s">
        <v>864</v>
      </c>
      <c r="C14" s="369" t="s">
        <v>933</v>
      </c>
      <c r="D14" s="319"/>
      <c r="E14" s="319"/>
      <c r="F14" s="319"/>
      <c r="G14" s="319"/>
      <c r="H14" s="319"/>
      <c r="I14" s="368"/>
      <c r="J14" s="1236"/>
      <c r="K14" s="1237"/>
    </row>
    <row r="15" spans="2:11" ht="15" thickBot="1" x14ac:dyDescent="0.4">
      <c r="B15" s="318" t="s">
        <v>863</v>
      </c>
      <c r="C15" s="369" t="s">
        <v>932</v>
      </c>
      <c r="D15" s="319"/>
      <c r="E15" s="319"/>
      <c r="F15" s="319"/>
      <c r="G15" s="319"/>
      <c r="H15" s="319"/>
      <c r="I15" s="368"/>
      <c r="J15" s="1236"/>
      <c r="K15" s="1237"/>
    </row>
    <row r="16" spans="2:11" ht="15" thickBot="1" x14ac:dyDescent="0.4">
      <c r="B16" s="318" t="s">
        <v>862</v>
      </c>
      <c r="C16" s="369" t="s">
        <v>931</v>
      </c>
      <c r="D16" s="319"/>
      <c r="E16" s="319"/>
      <c r="F16" s="319"/>
      <c r="G16" s="319"/>
      <c r="H16" s="319"/>
      <c r="I16" s="368"/>
      <c r="J16" s="1236"/>
      <c r="K16" s="1237"/>
    </row>
    <row r="17" spans="2:11" ht="25.5" thickBot="1" x14ac:dyDescent="0.4">
      <c r="B17" s="318" t="s">
        <v>860</v>
      </c>
      <c r="C17" s="315" t="s">
        <v>851</v>
      </c>
      <c r="D17" s="370"/>
      <c r="E17" s="370"/>
      <c r="F17" s="370"/>
      <c r="G17" s="371"/>
      <c r="H17" s="371"/>
      <c r="I17" s="370"/>
      <c r="J17" s="1254"/>
      <c r="K17" s="1255"/>
    </row>
    <row r="18" spans="2:11" ht="15" thickBot="1" x14ac:dyDescent="0.4">
      <c r="B18" s="320" t="s">
        <v>859</v>
      </c>
      <c r="C18" s="369" t="s">
        <v>936</v>
      </c>
      <c r="D18" s="319"/>
      <c r="E18" s="319"/>
      <c r="F18" s="319"/>
      <c r="G18" s="368"/>
      <c r="H18" s="368"/>
      <c r="I18" s="319"/>
      <c r="J18" s="1254"/>
      <c r="K18" s="1255"/>
    </row>
    <row r="19" spans="2:11" ht="15" thickBot="1" x14ac:dyDescent="0.4">
      <c r="B19" s="318" t="s">
        <v>857</v>
      </c>
      <c r="C19" s="369" t="s">
        <v>935</v>
      </c>
      <c r="D19" s="319"/>
      <c r="E19" s="319"/>
      <c r="F19" s="319"/>
      <c r="G19" s="368"/>
      <c r="H19" s="368"/>
      <c r="I19" s="319"/>
      <c r="J19" s="1254"/>
      <c r="K19" s="1255"/>
    </row>
    <row r="20" spans="2:11" ht="15" thickBot="1" x14ac:dyDescent="0.4">
      <c r="B20" s="318" t="s">
        <v>856</v>
      </c>
      <c r="C20" s="369" t="s">
        <v>934</v>
      </c>
      <c r="D20" s="319"/>
      <c r="E20" s="319"/>
      <c r="F20" s="319"/>
      <c r="G20" s="368"/>
      <c r="H20" s="368"/>
      <c r="I20" s="319"/>
      <c r="J20" s="1254"/>
      <c r="K20" s="1255"/>
    </row>
    <row r="21" spans="2:11" ht="15" thickBot="1" x14ac:dyDescent="0.4">
      <c r="B21" s="318" t="s">
        <v>855</v>
      </c>
      <c r="C21" s="369" t="s">
        <v>933</v>
      </c>
      <c r="D21" s="319"/>
      <c r="E21" s="319"/>
      <c r="F21" s="319"/>
      <c r="G21" s="368"/>
      <c r="H21" s="368"/>
      <c r="I21" s="319"/>
      <c r="J21" s="1254"/>
      <c r="K21" s="1255"/>
    </row>
    <row r="22" spans="2:11" ht="15" thickBot="1" x14ac:dyDescent="0.4">
      <c r="B22" s="318" t="s">
        <v>854</v>
      </c>
      <c r="C22" s="369" t="s">
        <v>932</v>
      </c>
      <c r="D22" s="319"/>
      <c r="E22" s="319"/>
      <c r="F22" s="319"/>
      <c r="G22" s="368"/>
      <c r="H22" s="368"/>
      <c r="I22" s="319"/>
      <c r="J22" s="1254"/>
      <c r="K22" s="1255"/>
    </row>
    <row r="23" spans="2:11" ht="15" thickBot="1" x14ac:dyDescent="0.4">
      <c r="B23" s="318" t="s">
        <v>853</v>
      </c>
      <c r="C23" s="369" t="s">
        <v>931</v>
      </c>
      <c r="D23" s="319"/>
      <c r="E23" s="319"/>
      <c r="F23" s="319"/>
      <c r="G23" s="368"/>
      <c r="H23" s="368"/>
      <c r="I23" s="319"/>
      <c r="J23" s="1254"/>
      <c r="K23" s="1255"/>
    </row>
    <row r="24" spans="2:11" ht="15" thickBot="1" x14ac:dyDescent="0.4">
      <c r="B24" s="356" t="s">
        <v>852</v>
      </c>
      <c r="C24" s="315" t="s">
        <v>52</v>
      </c>
      <c r="D24" s="319"/>
      <c r="E24" s="319"/>
      <c r="F24" s="319"/>
      <c r="G24" s="319"/>
      <c r="H24" s="319"/>
      <c r="I24" s="319"/>
      <c r="J24" s="1252"/>
      <c r="K24" s="1253"/>
    </row>
  </sheetData>
  <mergeCells count="26">
    <mergeCell ref="J14:K14"/>
    <mergeCell ref="J15:K15"/>
    <mergeCell ref="J16:K16"/>
    <mergeCell ref="J17:K17"/>
    <mergeCell ref="J23:K23"/>
    <mergeCell ref="J24:K24"/>
    <mergeCell ref="J18:K18"/>
    <mergeCell ref="J19:K19"/>
    <mergeCell ref="J20:K20"/>
    <mergeCell ref="J21:K21"/>
    <mergeCell ref="J22:K22"/>
    <mergeCell ref="J13:K13"/>
    <mergeCell ref="I6:I9"/>
    <mergeCell ref="F4:G4"/>
    <mergeCell ref="D6:G6"/>
    <mergeCell ref="H6:H7"/>
    <mergeCell ref="E7:F7"/>
    <mergeCell ref="E8:E9"/>
    <mergeCell ref="F8:F9"/>
    <mergeCell ref="H8:H9"/>
    <mergeCell ref="G7:G9"/>
    <mergeCell ref="J5:K5"/>
    <mergeCell ref="J6:K9"/>
    <mergeCell ref="J10:K10"/>
    <mergeCell ref="J11:K11"/>
    <mergeCell ref="J12:K12"/>
  </mergeCells>
  <pageMargins left="0.70866141732283472" right="0.70866141732283472" top="0.74803149606299213" bottom="0.74803149606299213" header="0.31496062992125984" footer="0.31496062992125984"/>
  <pageSetup paperSize="9" scale="80" orientation="portrait" r:id="rId1"/>
  <headerFooter>
    <oddHeader xml:space="preserve">&amp;CEN
</oddHead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5">
    <tabColor theme="0"/>
    <pageSetUpPr fitToPage="1"/>
  </sheetPr>
  <dimension ref="A2:D7"/>
  <sheetViews>
    <sheetView showGridLines="0" view="pageLayout" zoomScaleNormal="100" workbookViewId="0"/>
  </sheetViews>
  <sheetFormatPr defaultColWidth="9.26953125" defaultRowHeight="14.5" x14ac:dyDescent="0.35"/>
  <cols>
    <col min="1" max="1" width="4.54296875" customWidth="1"/>
    <col min="2" max="2" width="68.26953125" customWidth="1"/>
    <col min="3" max="3" width="21.26953125" customWidth="1"/>
    <col min="4" max="4" width="32.26953125" customWidth="1"/>
  </cols>
  <sheetData>
    <row r="2" spans="1:4" ht="18.5" x14ac:dyDescent="0.45">
      <c r="A2" s="45" t="s">
        <v>2</v>
      </c>
      <c r="B2" s="44"/>
    </row>
    <row r="5" spans="1:4" x14ac:dyDescent="0.35">
      <c r="B5" s="12"/>
      <c r="C5" s="9" t="s">
        <v>9</v>
      </c>
      <c r="D5" s="9" t="s">
        <v>10</v>
      </c>
    </row>
    <row r="6" spans="1:4" x14ac:dyDescent="0.35">
      <c r="B6" s="12"/>
      <c r="C6" s="9" t="s">
        <v>129</v>
      </c>
      <c r="D6" s="9" t="s">
        <v>130</v>
      </c>
    </row>
    <row r="7" spans="1:4" ht="29" x14ac:dyDescent="0.35">
      <c r="A7" s="9">
        <v>1</v>
      </c>
      <c r="B7" s="13" t="s">
        <v>131</v>
      </c>
      <c r="C7" s="9"/>
      <c r="D7" s="9"/>
    </row>
  </sheetData>
  <pageMargins left="0.70866141732283472" right="0.70866141732283472" top="0.74803149606299213" bottom="0.74803149606299213" header="0.31496062992125984" footer="0.31496062992125984"/>
  <pageSetup paperSize="9" orientation="landscape" r:id="rId1"/>
  <headerFooter>
    <oddHeader>&amp;CEN</oddHeader>
    <oddFooter>&amp;C&amp;P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6D086-4BCC-488F-8DBD-EC6AC3C20961}">
  <sheetPr>
    <tabColor rgb="FFFFC000"/>
    <pageSetUpPr fitToPage="1"/>
  </sheetPr>
  <dimension ref="B2:I28"/>
  <sheetViews>
    <sheetView showGridLines="0" view="pageLayout" topLeftCell="B1" zoomScaleNormal="100" workbookViewId="0">
      <selection activeCell="B2" sqref="B2"/>
    </sheetView>
  </sheetViews>
  <sheetFormatPr defaultRowHeight="14.5" x14ac:dyDescent="0.35"/>
  <cols>
    <col min="2" max="2" width="4.7265625" customWidth="1"/>
    <col min="3" max="3" width="25" customWidth="1"/>
    <col min="4" max="4" width="12.26953125" bestFit="1" customWidth="1"/>
    <col min="5" max="5" width="11.453125" bestFit="1" customWidth="1"/>
    <col min="6" max="6" width="15" bestFit="1" customWidth="1"/>
    <col min="7" max="7" width="13" customWidth="1"/>
    <col min="8" max="8" width="12.453125" customWidth="1"/>
    <col min="9" max="9" width="20.26953125" customWidth="1"/>
  </cols>
  <sheetData>
    <row r="2" spans="2:9" x14ac:dyDescent="0.35">
      <c r="B2" s="314" t="s">
        <v>967</v>
      </c>
    </row>
    <row r="3" spans="2:9" ht="16" thickBot="1" x14ac:dyDescent="0.4">
      <c r="B3" s="239"/>
      <c r="C3" s="331"/>
      <c r="D3" s="331"/>
      <c r="E3" s="1238"/>
      <c r="F3" s="1238"/>
      <c r="G3" s="331"/>
      <c r="H3" s="331"/>
      <c r="I3" s="331"/>
    </row>
    <row r="4" spans="2:9" ht="16" thickBot="1" x14ac:dyDescent="0.4">
      <c r="B4" s="329"/>
      <c r="C4" s="329"/>
      <c r="D4" s="330" t="s">
        <v>9</v>
      </c>
      <c r="E4" s="327" t="s">
        <v>10</v>
      </c>
      <c r="F4" s="327" t="s">
        <v>11</v>
      </c>
      <c r="G4" s="327" t="s">
        <v>54</v>
      </c>
      <c r="H4" s="327" t="s">
        <v>55</v>
      </c>
      <c r="I4" s="327" t="s">
        <v>252</v>
      </c>
    </row>
    <row r="5" spans="2:9" ht="19.5" customHeight="1" thickBot="1" x14ac:dyDescent="0.4">
      <c r="B5" s="329"/>
      <c r="C5" s="329"/>
      <c r="D5" s="1215" t="s">
        <v>966</v>
      </c>
      <c r="E5" s="1216"/>
      <c r="F5" s="1216"/>
      <c r="G5" s="1217"/>
      <c r="H5" s="1226" t="s">
        <v>942</v>
      </c>
      <c r="I5" s="1219" t="s">
        <v>940</v>
      </c>
    </row>
    <row r="6" spans="2:9" ht="49.5" customHeight="1" thickBot="1" x14ac:dyDescent="0.4">
      <c r="B6" s="376"/>
      <c r="C6" s="376"/>
      <c r="D6" s="381"/>
      <c r="E6" s="1215" t="s">
        <v>939</v>
      </c>
      <c r="F6" s="1226"/>
      <c r="G6" s="325" t="s">
        <v>965</v>
      </c>
      <c r="H6" s="1239"/>
      <c r="I6" s="1229"/>
    </row>
    <row r="7" spans="2:9" ht="15.5" x14ac:dyDescent="0.35">
      <c r="B7" s="329"/>
      <c r="C7" s="329"/>
      <c r="D7" s="375"/>
      <c r="E7" s="1257"/>
      <c r="F7" s="1219" t="s">
        <v>902</v>
      </c>
      <c r="G7" s="1257"/>
      <c r="H7" s="1239"/>
      <c r="I7" s="1229"/>
    </row>
    <row r="8" spans="2:9" ht="16" thickBot="1" x14ac:dyDescent="0.4">
      <c r="B8" s="329"/>
      <c r="C8" s="329"/>
      <c r="D8" s="380"/>
      <c r="E8" s="1258"/>
      <c r="F8" s="1227"/>
      <c r="G8" s="1259"/>
      <c r="H8" s="1256"/>
      <c r="I8" s="1220"/>
    </row>
    <row r="9" spans="2:9" ht="15" thickBot="1" x14ac:dyDescent="0.4">
      <c r="B9" s="323" t="s">
        <v>548</v>
      </c>
      <c r="C9" s="322" t="s">
        <v>964</v>
      </c>
      <c r="D9" s="1048">
        <v>1163554398</v>
      </c>
      <c r="E9" s="1048">
        <v>848673</v>
      </c>
      <c r="F9" s="1048">
        <v>848673</v>
      </c>
      <c r="G9" s="1048">
        <v>1163554398</v>
      </c>
      <c r="H9" s="1048">
        <v>-7957118</v>
      </c>
      <c r="I9" s="319"/>
    </row>
    <row r="10" spans="2:9" ht="15" thickBot="1" x14ac:dyDescent="0.4">
      <c r="B10" s="379" t="s">
        <v>542</v>
      </c>
      <c r="C10" s="319" t="s">
        <v>963</v>
      </c>
      <c r="D10" s="1048">
        <v>1559</v>
      </c>
      <c r="E10" s="1048">
        <v>1287</v>
      </c>
      <c r="F10" s="1048">
        <v>1287</v>
      </c>
      <c r="G10" s="1048">
        <v>1559</v>
      </c>
      <c r="H10" s="1048">
        <v>-1377</v>
      </c>
      <c r="I10" s="319"/>
    </row>
    <row r="11" spans="2:9" ht="15" thickBot="1" x14ac:dyDescent="0.4">
      <c r="B11" s="379" t="s">
        <v>866</v>
      </c>
      <c r="C11" s="319" t="s">
        <v>962</v>
      </c>
      <c r="D11" s="1048">
        <v>2348494642</v>
      </c>
      <c r="E11" s="1048">
        <v>1137562666</v>
      </c>
      <c r="F11" s="1048">
        <v>1137562666</v>
      </c>
      <c r="G11" s="1048">
        <v>2348494642</v>
      </c>
      <c r="H11" s="1048">
        <v>-777378096</v>
      </c>
      <c r="I11" s="319"/>
    </row>
    <row r="12" spans="2:9" ht="25.5" thickBot="1" x14ac:dyDescent="0.4">
      <c r="B12" s="379" t="s">
        <v>865</v>
      </c>
      <c r="C12" s="319" t="s">
        <v>961</v>
      </c>
      <c r="D12" s="1048">
        <v>211951012</v>
      </c>
      <c r="E12" s="1048">
        <v>10</v>
      </c>
      <c r="F12" s="1048">
        <v>10</v>
      </c>
      <c r="G12" s="1048">
        <v>211951012</v>
      </c>
      <c r="H12" s="1048">
        <v>-467102</v>
      </c>
      <c r="I12" s="319"/>
    </row>
    <row r="13" spans="2:9" ht="15" thickBot="1" x14ac:dyDescent="0.4">
      <c r="B13" s="379" t="s">
        <v>864</v>
      </c>
      <c r="C13" s="319" t="s">
        <v>960</v>
      </c>
      <c r="D13" s="1048">
        <v>206546614</v>
      </c>
      <c r="E13" s="1048">
        <v>127084330</v>
      </c>
      <c r="F13" s="1048">
        <v>127084330</v>
      </c>
      <c r="G13" s="1048">
        <v>206546614</v>
      </c>
      <c r="H13" s="1048">
        <v>-45596306</v>
      </c>
      <c r="I13" s="319"/>
    </row>
    <row r="14" spans="2:9" ht="15" thickBot="1" x14ac:dyDescent="0.4">
      <c r="B14" s="379" t="s">
        <v>863</v>
      </c>
      <c r="C14" s="319" t="s">
        <v>959</v>
      </c>
      <c r="D14" s="1048">
        <v>3854600673</v>
      </c>
      <c r="E14" s="1048">
        <v>381431541</v>
      </c>
      <c r="F14" s="1048">
        <v>381431541</v>
      </c>
      <c r="G14" s="1048">
        <v>3854600673</v>
      </c>
      <c r="H14" s="1048">
        <v>-148928219</v>
      </c>
      <c r="I14" s="319"/>
    </row>
    <row r="15" spans="2:9" ht="15" thickBot="1" x14ac:dyDescent="0.4">
      <c r="B15" s="379" t="s">
        <v>862</v>
      </c>
      <c r="C15" s="319" t="s">
        <v>958</v>
      </c>
      <c r="D15" s="1048">
        <v>3584734268</v>
      </c>
      <c r="E15" s="1048">
        <v>114984589</v>
      </c>
      <c r="F15" s="1048">
        <v>114984589</v>
      </c>
      <c r="G15" s="1048">
        <v>3584734268</v>
      </c>
      <c r="H15" s="1048">
        <v>-90442763</v>
      </c>
      <c r="I15" s="319"/>
    </row>
    <row r="16" spans="2:9" ht="15" thickBot="1" x14ac:dyDescent="0.4">
      <c r="B16" s="379" t="s">
        <v>860</v>
      </c>
      <c r="C16" s="319" t="s">
        <v>957</v>
      </c>
      <c r="D16" s="1048">
        <v>308615339</v>
      </c>
      <c r="E16" s="1048">
        <v>4117695</v>
      </c>
      <c r="F16" s="1048">
        <v>4117695</v>
      </c>
      <c r="G16" s="1048">
        <v>308615339</v>
      </c>
      <c r="H16" s="1048">
        <v>-6672868</v>
      </c>
      <c r="I16" s="319"/>
    </row>
    <row r="17" spans="2:9" ht="25.5" thickBot="1" x14ac:dyDescent="0.4">
      <c r="B17" s="320" t="s">
        <v>859</v>
      </c>
      <c r="C17" s="319" t="s">
        <v>956</v>
      </c>
      <c r="D17" s="1048">
        <v>1212311223</v>
      </c>
      <c r="E17" s="1048">
        <v>293525023</v>
      </c>
      <c r="F17" s="1048">
        <v>293525023</v>
      </c>
      <c r="G17" s="1048">
        <v>1212311223</v>
      </c>
      <c r="H17" s="1048">
        <v>-23696063</v>
      </c>
      <c r="I17" s="319"/>
    </row>
    <row r="18" spans="2:9" ht="15" thickBot="1" x14ac:dyDescent="0.4">
      <c r="B18" s="379" t="s">
        <v>857</v>
      </c>
      <c r="C18" s="319" t="s">
        <v>955</v>
      </c>
      <c r="D18" s="1048">
        <v>414205839</v>
      </c>
      <c r="E18" s="1048">
        <v>23200308</v>
      </c>
      <c r="F18" s="1048">
        <v>23200308</v>
      </c>
      <c r="G18" s="1048">
        <v>414205839</v>
      </c>
      <c r="H18" s="1048">
        <v>-25658745</v>
      </c>
      <c r="I18" s="319"/>
    </row>
    <row r="19" spans="2:9" ht="15" thickBot="1" x14ac:dyDescent="0.4">
      <c r="B19" s="379" t="s">
        <v>856</v>
      </c>
      <c r="C19" s="319" t="s">
        <v>954</v>
      </c>
      <c r="D19" s="1048">
        <v>0</v>
      </c>
      <c r="E19" s="1049">
        <v>0</v>
      </c>
      <c r="F19" s="1050">
        <v>0</v>
      </c>
      <c r="G19" s="1048">
        <v>0</v>
      </c>
      <c r="H19" s="1048">
        <v>0</v>
      </c>
      <c r="I19" s="319"/>
    </row>
    <row r="20" spans="2:9" ht="15" thickBot="1" x14ac:dyDescent="0.4">
      <c r="B20" s="379" t="s">
        <v>855</v>
      </c>
      <c r="C20" s="319" t="s">
        <v>953</v>
      </c>
      <c r="D20" s="1048">
        <v>18781227949</v>
      </c>
      <c r="E20" s="1048">
        <v>2318525157</v>
      </c>
      <c r="F20" s="1048">
        <v>2318525157</v>
      </c>
      <c r="G20" s="1048">
        <v>18781227949</v>
      </c>
      <c r="H20" s="1048">
        <v>-326226943</v>
      </c>
      <c r="I20" s="319"/>
    </row>
    <row r="21" spans="2:9" ht="25.5" thickBot="1" x14ac:dyDescent="0.4">
      <c r="B21" s="379" t="s">
        <v>854</v>
      </c>
      <c r="C21" s="319" t="s">
        <v>952</v>
      </c>
      <c r="D21" s="1048">
        <v>1854268956</v>
      </c>
      <c r="E21" s="1048">
        <v>183578307</v>
      </c>
      <c r="F21" s="1048">
        <v>183578307</v>
      </c>
      <c r="G21" s="1048">
        <v>1854268956</v>
      </c>
      <c r="H21" s="1048">
        <v>-72110057</v>
      </c>
      <c r="I21" s="319"/>
    </row>
    <row r="22" spans="2:9" ht="25.5" thickBot="1" x14ac:dyDescent="0.4">
      <c r="B22" s="379" t="s">
        <v>853</v>
      </c>
      <c r="C22" s="319" t="s">
        <v>951</v>
      </c>
      <c r="D22" s="1048">
        <v>1500779127</v>
      </c>
      <c r="E22" s="1048">
        <v>491605047</v>
      </c>
      <c r="F22" s="1048">
        <v>491605047</v>
      </c>
      <c r="G22" s="1048">
        <v>1500779127</v>
      </c>
      <c r="H22" s="1048">
        <v>-223716768</v>
      </c>
      <c r="I22" s="319"/>
    </row>
    <row r="23" spans="2:9" ht="25.5" thickBot="1" x14ac:dyDescent="0.4">
      <c r="B23" s="320" t="s">
        <v>852</v>
      </c>
      <c r="C23" s="319" t="s">
        <v>950</v>
      </c>
      <c r="D23" s="1048">
        <v>0</v>
      </c>
      <c r="E23" s="1048">
        <v>0</v>
      </c>
      <c r="F23" s="1048">
        <v>0</v>
      </c>
      <c r="G23" s="1048">
        <v>0</v>
      </c>
      <c r="H23" s="1048">
        <v>0</v>
      </c>
      <c r="I23" s="319"/>
    </row>
    <row r="24" spans="2:9" ht="15" thickBot="1" x14ac:dyDescent="0.4">
      <c r="B24" s="379" t="s">
        <v>850</v>
      </c>
      <c r="C24" s="319" t="s">
        <v>949</v>
      </c>
      <c r="D24" s="1048">
        <v>4500051</v>
      </c>
      <c r="E24" s="1048">
        <v>0</v>
      </c>
      <c r="F24" s="1048">
        <v>0</v>
      </c>
      <c r="G24" s="1048">
        <v>4500051</v>
      </c>
      <c r="H24" s="1048">
        <v>-32240</v>
      </c>
      <c r="I24" s="319"/>
    </row>
    <row r="25" spans="2:9" ht="25.5" thickBot="1" x14ac:dyDescent="0.4">
      <c r="B25" s="379" t="s">
        <v>848</v>
      </c>
      <c r="C25" s="319" t="s">
        <v>948</v>
      </c>
      <c r="D25" s="1048">
        <v>851165880</v>
      </c>
      <c r="E25" s="1048">
        <v>7463</v>
      </c>
      <c r="F25" s="1048">
        <v>7463</v>
      </c>
      <c r="G25" s="1048">
        <v>851165880</v>
      </c>
      <c r="H25" s="1048">
        <v>-34141961</v>
      </c>
      <c r="I25" s="319"/>
    </row>
    <row r="26" spans="2:9" ht="25.5" thickBot="1" x14ac:dyDescent="0.4">
      <c r="B26" s="379" t="s">
        <v>846</v>
      </c>
      <c r="C26" s="319" t="s">
        <v>947</v>
      </c>
      <c r="D26" s="1048">
        <v>478351763</v>
      </c>
      <c r="E26" s="1048">
        <v>22964469</v>
      </c>
      <c r="F26" s="1048">
        <v>22964469</v>
      </c>
      <c r="G26" s="1048">
        <v>478351763</v>
      </c>
      <c r="H26" s="1048">
        <v>-14913089</v>
      </c>
      <c r="I26" s="319"/>
    </row>
    <row r="27" spans="2:9" ht="15" thickBot="1" x14ac:dyDescent="0.4">
      <c r="B27" s="379" t="s">
        <v>844</v>
      </c>
      <c r="C27" s="319" t="s">
        <v>946</v>
      </c>
      <c r="D27" s="1048">
        <v>597070664</v>
      </c>
      <c r="E27" s="1048">
        <v>5223437</v>
      </c>
      <c r="F27" s="1048">
        <v>5223437</v>
      </c>
      <c r="G27" s="1048">
        <v>597070664</v>
      </c>
      <c r="H27" s="1048">
        <v>-9753907</v>
      </c>
      <c r="I27" s="319"/>
    </row>
    <row r="28" spans="2:9" ht="15" thickBot="1" x14ac:dyDescent="0.4">
      <c r="B28" s="378" t="s">
        <v>842</v>
      </c>
      <c r="C28" s="315" t="s">
        <v>52</v>
      </c>
      <c r="D28" s="1051">
        <v>37372379957</v>
      </c>
      <c r="E28" s="1051">
        <v>5104660002</v>
      </c>
      <c r="F28" s="1051">
        <v>5104660002</v>
      </c>
      <c r="G28" s="1051">
        <v>37372379957</v>
      </c>
      <c r="H28" s="1051">
        <v>-1807693622</v>
      </c>
      <c r="I28" s="315">
        <v>0</v>
      </c>
    </row>
  </sheetData>
  <mergeCells count="8">
    <mergeCell ref="E3:F3"/>
    <mergeCell ref="D5:G5"/>
    <mergeCell ref="H5:H8"/>
    <mergeCell ref="I5:I8"/>
    <mergeCell ref="E6:F6"/>
    <mergeCell ref="E7:E8"/>
    <mergeCell ref="F7:F8"/>
    <mergeCell ref="G7:G8"/>
  </mergeCells>
  <pageMargins left="0.70866141732283472" right="0.70866141732283472" top="0.74803149606299213" bottom="0.74803149606299213" header="0.31496062992125984" footer="0.31496062992125984"/>
  <pageSetup paperSize="9" scale="71" orientation="portrait" r:id="rId1"/>
  <headerFooter>
    <oddHeader xml:space="preserve">&amp;CEN
</oddHeader>
    <oddFooter>&amp;C&amp;P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21A3C-486A-4762-99EE-C76D82AA2283}">
  <sheetPr>
    <tabColor rgb="FFFFC000"/>
    <pageSetUpPr fitToPage="1"/>
  </sheetPr>
  <dimension ref="A2:N22"/>
  <sheetViews>
    <sheetView showGridLines="0" view="pageLayout" zoomScaleNormal="100" workbookViewId="0">
      <selection activeCell="A2" sqref="A2"/>
    </sheetView>
  </sheetViews>
  <sheetFormatPr defaultRowHeight="14.5" x14ac:dyDescent="0.35"/>
  <cols>
    <col min="1" max="1" width="4.453125" customWidth="1"/>
    <col min="2" max="2" width="25.7265625" customWidth="1"/>
    <col min="3" max="3" width="15.81640625" bestFit="1" customWidth="1"/>
    <col min="4" max="4" width="12.26953125" bestFit="1" customWidth="1"/>
    <col min="5" max="5" width="11.453125" bestFit="1" customWidth="1"/>
    <col min="6" max="6" width="13.1796875" bestFit="1" customWidth="1"/>
    <col min="7" max="7" width="45.54296875" bestFit="1" customWidth="1"/>
    <col min="8" max="8" width="12" bestFit="1" customWidth="1"/>
    <col min="9" max="10" width="10.1796875" bestFit="1" customWidth="1"/>
    <col min="11" max="11" width="10.7265625" bestFit="1" customWidth="1"/>
    <col min="12" max="12" width="11.453125" bestFit="1" customWidth="1"/>
    <col min="13" max="13" width="10.1796875" bestFit="1" customWidth="1"/>
    <col min="14" max="14" width="9.81640625" bestFit="1" customWidth="1"/>
  </cols>
  <sheetData>
    <row r="2" spans="1:14" x14ac:dyDescent="0.35">
      <c r="A2" s="314" t="s">
        <v>825</v>
      </c>
    </row>
    <row r="3" spans="1:14" ht="16" thickBot="1" x14ac:dyDescent="0.4">
      <c r="A3" s="239"/>
      <c r="B3" s="331"/>
      <c r="C3" s="331"/>
      <c r="D3" s="331"/>
      <c r="E3" s="331"/>
      <c r="F3" s="331"/>
      <c r="G3" s="331"/>
      <c r="H3" s="331"/>
      <c r="I3" s="331"/>
      <c r="J3" s="331"/>
      <c r="K3" s="331"/>
      <c r="L3" s="331"/>
      <c r="M3" s="331"/>
      <c r="N3" s="331"/>
    </row>
    <row r="4" spans="1:14" ht="16" thickBot="1" x14ac:dyDescent="0.4">
      <c r="A4" s="239"/>
      <c r="B4" s="403"/>
      <c r="C4" s="402" t="s">
        <v>9</v>
      </c>
      <c r="D4" s="401" t="s">
        <v>10</v>
      </c>
      <c r="E4" s="401" t="s">
        <v>11</v>
      </c>
      <c r="F4" s="401" t="s">
        <v>54</v>
      </c>
      <c r="G4" s="401" t="s">
        <v>55</v>
      </c>
      <c r="H4" s="401" t="s">
        <v>252</v>
      </c>
      <c r="I4" s="401" t="s">
        <v>253</v>
      </c>
      <c r="J4" s="401" t="s">
        <v>304</v>
      </c>
      <c r="K4" s="401" t="s">
        <v>568</v>
      </c>
      <c r="L4" s="401" t="s">
        <v>567</v>
      </c>
      <c r="M4" s="401" t="s">
        <v>566</v>
      </c>
      <c r="N4" s="401" t="s">
        <v>565</v>
      </c>
    </row>
    <row r="5" spans="1:14" ht="21" customHeight="1" thickBot="1" x14ac:dyDescent="0.4">
      <c r="A5" s="329"/>
      <c r="B5" s="329"/>
      <c r="C5" s="400" t="s">
        <v>867</v>
      </c>
      <c r="D5" s="376"/>
      <c r="E5" s="376"/>
      <c r="F5" s="376"/>
      <c r="G5" s="376"/>
      <c r="H5" s="376"/>
      <c r="I5" s="376"/>
      <c r="J5" s="376"/>
      <c r="K5" s="376"/>
      <c r="L5" s="376"/>
      <c r="M5" s="376"/>
      <c r="N5" s="328"/>
    </row>
    <row r="6" spans="1:14" ht="23.25" customHeight="1" thickBot="1" x14ac:dyDescent="0.4">
      <c r="A6" s="329"/>
      <c r="B6" s="329"/>
      <c r="C6" s="395"/>
      <c r="D6" s="398" t="s">
        <v>988</v>
      </c>
      <c r="E6" s="399"/>
      <c r="F6" s="398" t="s">
        <v>987</v>
      </c>
      <c r="G6" s="397"/>
      <c r="H6" s="397"/>
      <c r="I6" s="397"/>
      <c r="J6" s="397"/>
      <c r="K6" s="397"/>
      <c r="L6" s="397"/>
      <c r="M6" s="397"/>
      <c r="N6" s="322"/>
    </row>
    <row r="7" spans="1:14" ht="19.5" customHeight="1" thickBot="1" x14ac:dyDescent="0.4">
      <c r="A7" s="329"/>
      <c r="B7" s="329"/>
      <c r="C7" s="395"/>
      <c r="D7" s="395"/>
      <c r="E7" s="396"/>
      <c r="F7" s="395"/>
      <c r="G7" s="1219" t="s">
        <v>928</v>
      </c>
      <c r="H7" s="1260" t="s">
        <v>986</v>
      </c>
      <c r="I7" s="1261"/>
      <c r="J7" s="1261"/>
      <c r="K7" s="1261"/>
      <c r="L7" s="1261"/>
      <c r="M7" s="1261"/>
      <c r="N7" s="1262"/>
    </row>
    <row r="8" spans="1:14" ht="63.75" customHeight="1" thickBot="1" x14ac:dyDescent="0.4">
      <c r="A8" s="329"/>
      <c r="B8" s="329"/>
      <c r="C8" s="395"/>
      <c r="D8" s="395"/>
      <c r="E8" s="394" t="s">
        <v>985</v>
      </c>
      <c r="F8" s="393"/>
      <c r="G8" s="1227"/>
      <c r="H8" s="392"/>
      <c r="I8" s="325" t="s">
        <v>984</v>
      </c>
      <c r="J8" s="325" t="s">
        <v>983</v>
      </c>
      <c r="K8" s="325" t="s">
        <v>982</v>
      </c>
      <c r="L8" s="325" t="s">
        <v>981</v>
      </c>
      <c r="M8" s="325" t="s">
        <v>980</v>
      </c>
      <c r="N8" s="325" t="s">
        <v>979</v>
      </c>
    </row>
    <row r="9" spans="1:14" ht="15" thickBot="1" x14ac:dyDescent="0.4">
      <c r="A9" s="391" t="s">
        <v>548</v>
      </c>
      <c r="B9" s="390" t="s">
        <v>966</v>
      </c>
      <c r="C9" s="1050">
        <v>94111648496</v>
      </c>
      <c r="D9" s="1050">
        <v>88259670184</v>
      </c>
      <c r="E9" s="1050">
        <v>70359795</v>
      </c>
      <c r="F9" s="1050">
        <v>5851978312</v>
      </c>
      <c r="G9" s="1050">
        <v>2890825164</v>
      </c>
      <c r="H9" s="1050">
        <v>2961153148</v>
      </c>
      <c r="I9" s="1050">
        <v>60389786</v>
      </c>
      <c r="J9" s="1050">
        <v>442327526</v>
      </c>
      <c r="K9" s="1050">
        <v>926360619</v>
      </c>
      <c r="L9" s="1050">
        <v>1320467735</v>
      </c>
      <c r="M9" s="1050">
        <v>185522020</v>
      </c>
      <c r="N9" s="1050">
        <v>26085462</v>
      </c>
    </row>
    <row r="10" spans="1:14" ht="15" thickBot="1" x14ac:dyDescent="0.4">
      <c r="A10" s="387" t="s">
        <v>542</v>
      </c>
      <c r="B10" s="384" t="s">
        <v>978</v>
      </c>
      <c r="C10" s="1048">
        <v>91085451712</v>
      </c>
      <c r="D10" s="1048">
        <v>73405828637</v>
      </c>
      <c r="E10" s="1048">
        <v>2116242062</v>
      </c>
      <c r="F10" s="1048">
        <v>17679623075</v>
      </c>
      <c r="G10" s="1048">
        <v>15025562090</v>
      </c>
      <c r="H10" s="1048">
        <v>2654060985</v>
      </c>
      <c r="I10" s="1048">
        <v>497707730</v>
      </c>
      <c r="J10" s="1048">
        <v>523051082</v>
      </c>
      <c r="K10" s="1048">
        <v>812119923</v>
      </c>
      <c r="L10" s="1048">
        <v>651005914</v>
      </c>
      <c r="M10" s="1048">
        <v>170176336</v>
      </c>
      <c r="N10" s="1048"/>
    </row>
    <row r="11" spans="1:14" ht="32.25" customHeight="1" thickBot="1" x14ac:dyDescent="0.4">
      <c r="A11" s="387" t="s">
        <v>866</v>
      </c>
      <c r="B11" s="386" t="s">
        <v>977</v>
      </c>
      <c r="C11" s="1048">
        <v>64524985845</v>
      </c>
      <c r="D11" s="1048">
        <v>46845362770</v>
      </c>
      <c r="E11" s="1048">
        <v>1646776195</v>
      </c>
      <c r="F11" s="1048">
        <v>17679623075</v>
      </c>
      <c r="G11" s="1048">
        <v>15037179215</v>
      </c>
      <c r="H11" s="1048">
        <v>2642443860</v>
      </c>
      <c r="I11" s="1048">
        <v>497707730</v>
      </c>
      <c r="J11" s="1048">
        <v>523051082</v>
      </c>
      <c r="K11" s="1048">
        <v>812119923</v>
      </c>
      <c r="L11" s="1048">
        <v>643909409</v>
      </c>
      <c r="M11" s="1048">
        <v>165655716</v>
      </c>
      <c r="N11" s="1048"/>
    </row>
    <row r="12" spans="1:14" ht="62.25" customHeight="1" thickBot="1" x14ac:dyDescent="0.4">
      <c r="A12" s="387" t="s">
        <v>865</v>
      </c>
      <c r="B12" s="389" t="s">
        <v>976</v>
      </c>
      <c r="C12" s="1048">
        <v>17119151669</v>
      </c>
      <c r="D12" s="1048">
        <v>15110338921</v>
      </c>
      <c r="E12" s="1052"/>
      <c r="F12" s="1048">
        <v>2008812748</v>
      </c>
      <c r="G12" s="1048">
        <v>528390401</v>
      </c>
      <c r="H12" s="1048">
        <v>1480422347</v>
      </c>
      <c r="I12" s="1052"/>
      <c r="J12" s="1052"/>
      <c r="K12" s="1052"/>
      <c r="L12" s="1052"/>
      <c r="M12" s="1052"/>
      <c r="N12" s="1052"/>
    </row>
    <row r="13" spans="1:14" ht="68.25" customHeight="1" thickBot="1" x14ac:dyDescent="0.4">
      <c r="A13" s="387" t="s">
        <v>864</v>
      </c>
      <c r="B13" s="389" t="s">
        <v>975</v>
      </c>
      <c r="C13" s="1048">
        <v>3995811486</v>
      </c>
      <c r="D13" s="1048">
        <v>3503876939</v>
      </c>
      <c r="E13" s="1052"/>
      <c r="F13" s="1048">
        <v>491934547</v>
      </c>
      <c r="G13" s="1048">
        <v>677</v>
      </c>
      <c r="H13" s="1048">
        <v>491933870</v>
      </c>
      <c r="I13" s="1052"/>
      <c r="J13" s="1052"/>
      <c r="K13" s="1052"/>
      <c r="L13" s="1052"/>
      <c r="M13" s="1052"/>
      <c r="N13" s="1052"/>
    </row>
    <row r="14" spans="1:14" ht="51.75" customHeight="1" thickBot="1" x14ac:dyDescent="0.4">
      <c r="A14" s="387" t="s">
        <v>863</v>
      </c>
      <c r="B14" s="389" t="s">
        <v>974</v>
      </c>
      <c r="C14" s="1048">
        <v>0</v>
      </c>
      <c r="D14" s="1048">
        <v>0</v>
      </c>
      <c r="E14" s="1052"/>
      <c r="F14" s="1048">
        <v>0</v>
      </c>
      <c r="G14" s="1048">
        <v>0</v>
      </c>
      <c r="H14" s="1048">
        <v>0</v>
      </c>
      <c r="I14" s="1052"/>
      <c r="J14" s="1052"/>
      <c r="K14" s="1052"/>
      <c r="L14" s="1052"/>
      <c r="M14" s="1052"/>
      <c r="N14" s="1052"/>
    </row>
    <row r="15" spans="1:14" ht="35.25" customHeight="1" thickBot="1" x14ac:dyDescent="0.4">
      <c r="A15" s="385" t="s">
        <v>862</v>
      </c>
      <c r="B15" s="348" t="s">
        <v>973</v>
      </c>
      <c r="C15" s="1048">
        <v>-2104379366</v>
      </c>
      <c r="D15" s="1048">
        <v>-497895280</v>
      </c>
      <c r="E15" s="1048">
        <v>-6315732</v>
      </c>
      <c r="F15" s="1048">
        <v>-1606484086</v>
      </c>
      <c r="G15" s="1048">
        <v>-230399285</v>
      </c>
      <c r="H15" s="1048">
        <v>-1376084801</v>
      </c>
      <c r="I15" s="1048">
        <v>-7061702</v>
      </c>
      <c r="J15" s="1048">
        <v>-57508452</v>
      </c>
      <c r="K15" s="1048">
        <v>-391453969</v>
      </c>
      <c r="L15" s="1048">
        <v>-811556993</v>
      </c>
      <c r="M15" s="1048">
        <v>-83023067</v>
      </c>
      <c r="N15" s="1048">
        <v>-25480618</v>
      </c>
    </row>
    <row r="16" spans="1:14" ht="15" thickBot="1" x14ac:dyDescent="0.4">
      <c r="A16" s="385" t="s">
        <v>860</v>
      </c>
      <c r="B16" s="348" t="s">
        <v>972</v>
      </c>
      <c r="C16" s="388"/>
      <c r="D16" s="388"/>
      <c r="E16" s="388"/>
      <c r="F16" s="388"/>
      <c r="G16" s="388"/>
      <c r="H16" s="388"/>
      <c r="I16" s="388"/>
      <c r="J16" s="388"/>
      <c r="K16" s="388"/>
      <c r="L16" s="388"/>
      <c r="M16" s="388"/>
      <c r="N16" s="388"/>
    </row>
    <row r="17" spans="1:14" ht="31.5" customHeight="1" thickBot="1" x14ac:dyDescent="0.4">
      <c r="A17" s="387" t="s">
        <v>859</v>
      </c>
      <c r="B17" s="384" t="s">
        <v>971</v>
      </c>
      <c r="C17" s="384"/>
      <c r="D17" s="383"/>
      <c r="E17" s="383"/>
      <c r="F17" s="383"/>
      <c r="G17" s="383"/>
      <c r="H17" s="383"/>
      <c r="I17" s="382"/>
      <c r="J17" s="382"/>
      <c r="K17" s="382"/>
      <c r="L17" s="382"/>
      <c r="M17" s="382"/>
      <c r="N17" s="382"/>
    </row>
    <row r="18" spans="1:14" ht="30.75" customHeight="1" thickBot="1" x14ac:dyDescent="0.4">
      <c r="A18" s="387" t="s">
        <v>857</v>
      </c>
      <c r="B18" s="386" t="s">
        <v>969</v>
      </c>
      <c r="C18" s="384"/>
      <c r="D18" s="383"/>
      <c r="E18" s="383"/>
      <c r="F18" s="383"/>
      <c r="G18" s="383"/>
      <c r="H18" s="383"/>
      <c r="I18" s="382"/>
      <c r="J18" s="382"/>
      <c r="K18" s="382"/>
      <c r="L18" s="382"/>
      <c r="M18" s="382"/>
      <c r="N18" s="382"/>
    </row>
    <row r="19" spans="1:14" ht="31.5" customHeight="1" thickBot="1" x14ac:dyDescent="0.4">
      <c r="A19" s="387" t="s">
        <v>856</v>
      </c>
      <c r="B19" s="384" t="s">
        <v>970</v>
      </c>
      <c r="C19" s="384"/>
      <c r="D19" s="383"/>
      <c r="E19" s="383"/>
      <c r="F19" s="383"/>
      <c r="G19" s="383"/>
      <c r="H19" s="383"/>
      <c r="I19" s="382"/>
      <c r="J19" s="382"/>
      <c r="K19" s="382"/>
      <c r="L19" s="382"/>
      <c r="M19" s="382"/>
      <c r="N19" s="382"/>
    </row>
    <row r="20" spans="1:14" ht="29.25" customHeight="1" thickBot="1" x14ac:dyDescent="0.4">
      <c r="A20" s="387" t="s">
        <v>855</v>
      </c>
      <c r="B20" s="386" t="s">
        <v>969</v>
      </c>
      <c r="C20" s="384"/>
      <c r="D20" s="383"/>
      <c r="E20" s="383"/>
      <c r="F20" s="383"/>
      <c r="G20" s="383"/>
      <c r="H20" s="383"/>
      <c r="I20" s="382"/>
      <c r="J20" s="382"/>
      <c r="K20" s="382"/>
      <c r="L20" s="382"/>
      <c r="M20" s="382"/>
      <c r="N20" s="382"/>
    </row>
    <row r="21" spans="1:14" ht="15" thickBot="1" x14ac:dyDescent="0.4">
      <c r="A21" s="385" t="s">
        <v>854</v>
      </c>
      <c r="B21" s="348" t="s">
        <v>968</v>
      </c>
      <c r="C21" s="384"/>
      <c r="D21" s="383"/>
      <c r="E21" s="383"/>
      <c r="F21" s="383"/>
      <c r="G21" s="383"/>
      <c r="H21" s="383"/>
      <c r="I21" s="382"/>
      <c r="J21" s="382"/>
      <c r="K21" s="382"/>
      <c r="L21" s="382"/>
      <c r="M21" s="382"/>
      <c r="N21" s="382"/>
    </row>
    <row r="22" spans="1:14" ht="15" thickBot="1" x14ac:dyDescent="0.4">
      <c r="A22" s="385" t="s">
        <v>853</v>
      </c>
      <c r="B22" s="348" t="s">
        <v>880</v>
      </c>
      <c r="C22" s="384"/>
      <c r="D22" s="383"/>
      <c r="E22" s="383"/>
      <c r="F22" s="383"/>
      <c r="G22" s="383"/>
      <c r="H22" s="383"/>
      <c r="I22" s="382"/>
      <c r="J22" s="382"/>
      <c r="K22" s="382"/>
      <c r="L22" s="382"/>
      <c r="M22" s="382"/>
      <c r="N22" s="382"/>
    </row>
  </sheetData>
  <mergeCells count="2">
    <mergeCell ref="H7:N7"/>
    <mergeCell ref="G7:G8"/>
  </mergeCells>
  <pageMargins left="0.70866141732283472" right="0.70866141732283472" top="0.74803149606299213" bottom="0.74803149606299213" header="0.31496062992125984" footer="0.31496062992125984"/>
  <pageSetup paperSize="9" scale="42" orientation="portrait" r:id="rId1"/>
  <headerFooter>
    <oddHeader xml:space="preserve">&amp;CEN
</oddHeader>
    <oddFooter>&amp;C&amp;P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05B6C-0218-485B-A99F-A49E6CD0AAE1}">
  <sheetPr>
    <tabColor rgb="FFFFC000"/>
    <pageSetUpPr fitToPage="1"/>
  </sheetPr>
  <dimension ref="A1:E14"/>
  <sheetViews>
    <sheetView showGridLines="0" view="pageLayout" zoomScaleNormal="100" workbookViewId="0">
      <selection activeCell="B1" sqref="B1"/>
    </sheetView>
  </sheetViews>
  <sheetFormatPr defaultRowHeight="14.5" x14ac:dyDescent="0.35"/>
  <cols>
    <col min="1" max="1" width="4.7265625" customWidth="1"/>
    <col min="2" max="3" width="26.453125" customWidth="1"/>
    <col min="4" max="5" width="27" customWidth="1"/>
  </cols>
  <sheetData>
    <row r="1" spans="1:5" x14ac:dyDescent="0.35">
      <c r="A1" s="314" t="s">
        <v>826</v>
      </c>
    </row>
    <row r="2" spans="1:5" ht="16" thickBot="1" x14ac:dyDescent="0.4">
      <c r="A2" s="1263"/>
      <c r="B2" s="1263"/>
      <c r="C2" s="407"/>
      <c r="D2" s="406"/>
      <c r="E2" s="406"/>
    </row>
    <row r="3" spans="1:5" ht="16" thickBot="1" x14ac:dyDescent="0.4">
      <c r="A3" s="1263"/>
      <c r="B3" s="1263"/>
      <c r="C3" s="403"/>
      <c r="D3" s="405" t="s">
        <v>9</v>
      </c>
      <c r="E3" s="405" t="s">
        <v>10</v>
      </c>
    </row>
    <row r="4" spans="1:5" ht="15.5" x14ac:dyDescent="0.35">
      <c r="A4" s="1263"/>
      <c r="B4" s="1263"/>
      <c r="C4" s="331"/>
      <c r="D4" s="1215" t="s">
        <v>998</v>
      </c>
      <c r="E4" s="1226"/>
    </row>
    <row r="5" spans="1:5" ht="16" thickBot="1" x14ac:dyDescent="0.4">
      <c r="A5" s="1263"/>
      <c r="B5" s="1263"/>
      <c r="C5" s="328"/>
      <c r="D5" s="1248"/>
      <c r="E5" s="1249"/>
    </row>
    <row r="6" spans="1:5" ht="16" thickBot="1" x14ac:dyDescent="0.4">
      <c r="A6" s="1238"/>
      <c r="B6" s="1238"/>
      <c r="C6" s="319"/>
      <c r="D6" s="363" t="s">
        <v>997</v>
      </c>
      <c r="E6" s="327" t="s">
        <v>996</v>
      </c>
    </row>
    <row r="7" spans="1:5" ht="15" thickBot="1" x14ac:dyDescent="0.4">
      <c r="A7" s="391" t="s">
        <v>548</v>
      </c>
      <c r="B7" s="1268" t="s">
        <v>995</v>
      </c>
      <c r="C7" s="1269"/>
      <c r="D7" s="1053">
        <v>0</v>
      </c>
      <c r="E7" s="1053">
        <v>0</v>
      </c>
    </row>
    <row r="8" spans="1:5" ht="15" thickBot="1" x14ac:dyDescent="0.4">
      <c r="A8" s="385" t="s">
        <v>542</v>
      </c>
      <c r="B8" s="1268" t="s">
        <v>994</v>
      </c>
      <c r="C8" s="1269"/>
      <c r="D8" s="1053">
        <v>0</v>
      </c>
      <c r="E8" s="1053">
        <v>0</v>
      </c>
    </row>
    <row r="9" spans="1:5" ht="15" thickBot="1" x14ac:dyDescent="0.4">
      <c r="A9" s="387" t="s">
        <v>866</v>
      </c>
      <c r="B9" s="1264" t="s">
        <v>993</v>
      </c>
      <c r="C9" s="1265"/>
      <c r="D9" s="1053"/>
      <c r="E9" s="1053"/>
    </row>
    <row r="10" spans="1:5" ht="15" thickBot="1" x14ac:dyDescent="0.4">
      <c r="A10" s="387" t="s">
        <v>865</v>
      </c>
      <c r="B10" s="1264" t="s">
        <v>992</v>
      </c>
      <c r="C10" s="1265"/>
      <c r="D10" s="1053"/>
      <c r="E10" s="1053"/>
    </row>
    <row r="11" spans="1:5" ht="15" thickBot="1" x14ac:dyDescent="0.4">
      <c r="A11" s="387" t="s">
        <v>864</v>
      </c>
      <c r="B11" s="1264" t="s">
        <v>991</v>
      </c>
      <c r="C11" s="1265"/>
      <c r="D11" s="1053"/>
      <c r="E11" s="1053"/>
    </row>
    <row r="12" spans="1:5" ht="15" thickBot="1" x14ac:dyDescent="0.4">
      <c r="A12" s="387" t="s">
        <v>863</v>
      </c>
      <c r="B12" s="1264" t="s">
        <v>990</v>
      </c>
      <c r="C12" s="1265"/>
      <c r="D12" s="1053"/>
      <c r="E12" s="1053"/>
    </row>
    <row r="13" spans="1:5" ht="15" thickBot="1" x14ac:dyDescent="0.4">
      <c r="A13" s="387" t="s">
        <v>862</v>
      </c>
      <c r="B13" s="1264" t="s">
        <v>989</v>
      </c>
      <c r="C13" s="1265"/>
      <c r="D13" s="1053"/>
      <c r="E13" s="1053"/>
    </row>
    <row r="14" spans="1:5" ht="15" thickBot="1" x14ac:dyDescent="0.4">
      <c r="A14" s="404" t="s">
        <v>860</v>
      </c>
      <c r="B14" s="1266" t="s">
        <v>52</v>
      </c>
      <c r="C14" s="1267"/>
      <c r="D14" s="1053">
        <v>0</v>
      </c>
      <c r="E14" s="1053">
        <v>0</v>
      </c>
    </row>
  </sheetData>
  <mergeCells count="14">
    <mergeCell ref="B13:C13"/>
    <mergeCell ref="B14:C14"/>
    <mergeCell ref="B7:C7"/>
    <mergeCell ref="B8:C8"/>
    <mergeCell ref="B9:C9"/>
    <mergeCell ref="B10:C10"/>
    <mergeCell ref="B11:C11"/>
    <mergeCell ref="B12:C12"/>
    <mergeCell ref="A6:B6"/>
    <mergeCell ref="A2:B2"/>
    <mergeCell ref="A3:B3"/>
    <mergeCell ref="A4:B4"/>
    <mergeCell ref="D4:E5"/>
    <mergeCell ref="A5:B5"/>
  </mergeCells>
  <pageMargins left="0.70866141732283472" right="0.70866141732283472" top="0.74803149606299213" bottom="0.74803149606299213" header="0.31496062992125984" footer="0.31496062992125984"/>
  <pageSetup paperSize="9" orientation="landscape" r:id="rId1"/>
  <headerFooter>
    <oddHeader>&amp;CEN</oddHeader>
    <oddFooter>&amp;C&amp;P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EEF71-9E44-4928-995F-55A85FEFEF43}">
  <sheetPr>
    <tabColor theme="0"/>
    <pageSetUpPr fitToPage="1"/>
  </sheetPr>
  <dimension ref="A1:X14"/>
  <sheetViews>
    <sheetView showGridLines="0" view="pageLayout" zoomScale="90" zoomScaleNormal="100" zoomScalePageLayoutView="90" workbookViewId="0"/>
  </sheetViews>
  <sheetFormatPr defaultRowHeight="14.5" x14ac:dyDescent="0.35"/>
  <cols>
    <col min="2" max="2" width="15.7265625" customWidth="1"/>
  </cols>
  <sheetData>
    <row r="1" spans="1:24" x14ac:dyDescent="0.35">
      <c r="A1" s="314" t="s">
        <v>827</v>
      </c>
    </row>
    <row r="2" spans="1:24" ht="16" thickBot="1" x14ac:dyDescent="0.4">
      <c r="A2" s="331"/>
      <c r="B2" s="331"/>
      <c r="C2" s="425"/>
      <c r="D2" s="1238"/>
      <c r="E2" s="1238"/>
      <c r="F2" s="1238"/>
      <c r="G2" s="425"/>
      <c r="H2" s="1238"/>
      <c r="I2" s="1238"/>
      <c r="J2" s="1238"/>
      <c r="K2" s="425"/>
      <c r="L2" s="1238"/>
      <c r="M2" s="1238"/>
      <c r="N2" s="1238"/>
      <c r="O2" s="1238"/>
      <c r="P2" s="1238"/>
      <c r="Q2" s="1238"/>
      <c r="R2" s="1238"/>
      <c r="S2" s="425"/>
      <c r="T2" s="1238"/>
      <c r="U2" s="1238"/>
      <c r="V2" s="425"/>
      <c r="W2" s="1238"/>
      <c r="X2" s="1238"/>
    </row>
    <row r="3" spans="1:24" ht="15" thickBot="1" x14ac:dyDescent="0.4">
      <c r="A3" s="424"/>
      <c r="B3" s="424"/>
      <c r="C3" s="1270" t="s">
        <v>9</v>
      </c>
      <c r="D3" s="1271"/>
      <c r="E3" s="417" t="s">
        <v>10</v>
      </c>
      <c r="F3" s="1270" t="s">
        <v>11</v>
      </c>
      <c r="G3" s="1272"/>
      <c r="H3" s="1271"/>
      <c r="I3" s="417" t="s">
        <v>54</v>
      </c>
      <c r="J3" s="1270" t="s">
        <v>55</v>
      </c>
      <c r="K3" s="1271"/>
      <c r="L3" s="1270" t="s">
        <v>252</v>
      </c>
      <c r="M3" s="1271"/>
      <c r="N3" s="1270" t="s">
        <v>253</v>
      </c>
      <c r="O3" s="1272"/>
      <c r="P3" s="1271"/>
      <c r="Q3" s="423" t="s">
        <v>304</v>
      </c>
      <c r="R3" s="1270" t="s">
        <v>568</v>
      </c>
      <c r="S3" s="1271"/>
      <c r="T3" s="423" t="s">
        <v>567</v>
      </c>
      <c r="U3" s="1270" t="s">
        <v>566</v>
      </c>
      <c r="V3" s="1271"/>
      <c r="W3" s="1270" t="s">
        <v>565</v>
      </c>
      <c r="X3" s="1271"/>
    </row>
    <row r="4" spans="1:24" ht="15" thickBot="1" x14ac:dyDescent="0.4">
      <c r="A4" s="420"/>
      <c r="B4" s="420"/>
      <c r="C4" s="1278" t="s">
        <v>1007</v>
      </c>
      <c r="D4" s="1279"/>
      <c r="E4" s="1280"/>
      <c r="F4" s="1284" t="s">
        <v>1006</v>
      </c>
      <c r="G4" s="1285"/>
      <c r="H4" s="1285"/>
      <c r="I4" s="1285"/>
      <c r="J4" s="1285"/>
      <c r="K4" s="1285"/>
      <c r="L4" s="1285"/>
      <c r="M4" s="1285"/>
      <c r="N4" s="1286"/>
      <c r="O4" s="1286"/>
      <c r="P4" s="1286"/>
      <c r="Q4" s="422"/>
      <c r="R4" s="1286"/>
      <c r="S4" s="1286"/>
      <c r="T4" s="422"/>
      <c r="U4" s="1286"/>
      <c r="V4" s="1286"/>
      <c r="W4" s="1286"/>
      <c r="X4" s="1287"/>
    </row>
    <row r="5" spans="1:24" ht="15" thickBot="1" x14ac:dyDescent="0.4">
      <c r="A5" s="420"/>
      <c r="B5" s="421"/>
      <c r="C5" s="1281"/>
      <c r="D5" s="1282"/>
      <c r="E5" s="1283"/>
      <c r="F5" s="1288"/>
      <c r="G5" s="1289"/>
      <c r="H5" s="1289"/>
      <c r="I5" s="1290"/>
      <c r="J5" s="1273" t="s">
        <v>1005</v>
      </c>
      <c r="K5" s="1274"/>
      <c r="L5" s="1274"/>
      <c r="M5" s="1275"/>
      <c r="N5" s="1276" t="s">
        <v>1004</v>
      </c>
      <c r="O5" s="1274"/>
      <c r="P5" s="1274"/>
      <c r="Q5" s="1275"/>
      <c r="R5" s="1276" t="s">
        <v>1003</v>
      </c>
      <c r="S5" s="1274"/>
      <c r="T5" s="1275"/>
      <c r="U5" s="1276" t="s">
        <v>1002</v>
      </c>
      <c r="V5" s="1274"/>
      <c r="W5" s="1274"/>
      <c r="X5" s="1275"/>
    </row>
    <row r="6" spans="1:24" ht="33.5" thickBot="1" x14ac:dyDescent="0.4">
      <c r="A6" s="420"/>
      <c r="B6" s="408"/>
      <c r="C6" s="1273" t="s">
        <v>966</v>
      </c>
      <c r="D6" s="1277"/>
      <c r="E6" s="419" t="s">
        <v>996</v>
      </c>
      <c r="F6" s="1273" t="s">
        <v>997</v>
      </c>
      <c r="G6" s="1277"/>
      <c r="H6" s="1273" t="s">
        <v>996</v>
      </c>
      <c r="I6" s="1277"/>
      <c r="J6" s="1273" t="s">
        <v>997</v>
      </c>
      <c r="K6" s="1274"/>
      <c r="L6" s="1277"/>
      <c r="M6" s="418" t="s">
        <v>996</v>
      </c>
      <c r="N6" s="1273" t="s">
        <v>997</v>
      </c>
      <c r="O6" s="1277"/>
      <c r="P6" s="1273" t="s">
        <v>996</v>
      </c>
      <c r="Q6" s="1277"/>
      <c r="R6" s="1273" t="s">
        <v>997</v>
      </c>
      <c r="S6" s="1277"/>
      <c r="T6" s="418" t="s">
        <v>996</v>
      </c>
      <c r="U6" s="1273" t="s">
        <v>997</v>
      </c>
      <c r="V6" s="1274"/>
      <c r="W6" s="1277"/>
      <c r="X6" s="417" t="s">
        <v>996</v>
      </c>
    </row>
    <row r="7" spans="1:24" ht="33.5" thickBot="1" x14ac:dyDescent="0.4">
      <c r="A7" s="416" t="s">
        <v>548</v>
      </c>
      <c r="B7" s="408" t="s">
        <v>1001</v>
      </c>
      <c r="C7" s="1294"/>
      <c r="D7" s="1295"/>
      <c r="E7" s="408"/>
      <c r="F7" s="1294"/>
      <c r="G7" s="1295"/>
      <c r="H7" s="1294"/>
      <c r="I7" s="1295"/>
      <c r="J7" s="1291"/>
      <c r="K7" s="1293"/>
      <c r="L7" s="1292"/>
      <c r="M7" s="415"/>
      <c r="N7" s="1291"/>
      <c r="O7" s="1292"/>
      <c r="P7" s="1291"/>
      <c r="Q7" s="1292"/>
      <c r="R7" s="1291"/>
      <c r="S7" s="1292"/>
      <c r="T7" s="415"/>
      <c r="U7" s="1291"/>
      <c r="V7" s="1293"/>
      <c r="W7" s="1292"/>
      <c r="X7" s="414"/>
    </row>
    <row r="8" spans="1:24" ht="44.5" thickBot="1" x14ac:dyDescent="0.4">
      <c r="A8" s="413" t="s">
        <v>542</v>
      </c>
      <c r="B8" s="408" t="s">
        <v>1000</v>
      </c>
      <c r="C8" s="1294"/>
      <c r="D8" s="1295"/>
      <c r="E8" s="408"/>
      <c r="F8" s="1294"/>
      <c r="G8" s="1295"/>
      <c r="H8" s="1294"/>
      <c r="I8" s="1295"/>
      <c r="J8" s="1294"/>
      <c r="K8" s="1296"/>
      <c r="L8" s="1295"/>
      <c r="M8" s="408"/>
      <c r="N8" s="1294"/>
      <c r="O8" s="1295"/>
      <c r="P8" s="1294"/>
      <c r="Q8" s="1295"/>
      <c r="R8" s="1294"/>
      <c r="S8" s="1295"/>
      <c r="T8" s="408"/>
      <c r="U8" s="1294"/>
      <c r="V8" s="1296"/>
      <c r="W8" s="1295"/>
      <c r="X8" s="408"/>
    </row>
    <row r="9" spans="1:24" ht="22.5" thickBot="1" x14ac:dyDescent="0.4">
      <c r="A9" s="412" t="s">
        <v>866</v>
      </c>
      <c r="B9" s="411" t="s">
        <v>993</v>
      </c>
      <c r="C9" s="1294"/>
      <c r="D9" s="1295"/>
      <c r="E9" s="408"/>
      <c r="F9" s="1294"/>
      <c r="G9" s="1295"/>
      <c r="H9" s="1294"/>
      <c r="I9" s="1295"/>
      <c r="J9" s="1294"/>
      <c r="K9" s="1296"/>
      <c r="L9" s="1295"/>
      <c r="M9" s="408"/>
      <c r="N9" s="1294"/>
      <c r="O9" s="1295"/>
      <c r="P9" s="1294"/>
      <c r="Q9" s="1295"/>
      <c r="R9" s="1294"/>
      <c r="S9" s="1295"/>
      <c r="T9" s="408"/>
      <c r="U9" s="1294"/>
      <c r="V9" s="1296"/>
      <c r="W9" s="1295"/>
      <c r="X9" s="408"/>
    </row>
    <row r="10" spans="1:24" ht="22.5" thickBot="1" x14ac:dyDescent="0.4">
      <c r="A10" s="412" t="s">
        <v>865</v>
      </c>
      <c r="B10" s="411" t="s">
        <v>999</v>
      </c>
      <c r="C10" s="1294"/>
      <c r="D10" s="1295"/>
      <c r="E10" s="408"/>
      <c r="F10" s="1294"/>
      <c r="G10" s="1295"/>
      <c r="H10" s="1294"/>
      <c r="I10" s="1295"/>
      <c r="J10" s="1294"/>
      <c r="K10" s="1296"/>
      <c r="L10" s="1295"/>
      <c r="M10" s="408"/>
      <c r="N10" s="1294"/>
      <c r="O10" s="1295"/>
      <c r="P10" s="1294"/>
      <c r="Q10" s="1295"/>
      <c r="R10" s="1294"/>
      <c r="S10" s="1295"/>
      <c r="T10" s="408"/>
      <c r="U10" s="1294"/>
      <c r="V10" s="1296"/>
      <c r="W10" s="1295"/>
      <c r="X10" s="408"/>
    </row>
    <row r="11" spans="1:24" ht="22.5" thickBot="1" x14ac:dyDescent="0.4">
      <c r="A11" s="412" t="s">
        <v>864</v>
      </c>
      <c r="B11" s="411" t="s">
        <v>991</v>
      </c>
      <c r="C11" s="1294"/>
      <c r="D11" s="1295"/>
      <c r="E11" s="408"/>
      <c r="F11" s="1294"/>
      <c r="G11" s="1295"/>
      <c r="H11" s="1294"/>
      <c r="I11" s="1295"/>
      <c r="J11" s="1294"/>
      <c r="K11" s="1296"/>
      <c r="L11" s="1295"/>
      <c r="M11" s="408"/>
      <c r="N11" s="1294"/>
      <c r="O11" s="1295"/>
      <c r="P11" s="1294"/>
      <c r="Q11" s="1295"/>
      <c r="R11" s="1294"/>
      <c r="S11" s="1295"/>
      <c r="T11" s="408"/>
      <c r="U11" s="1294"/>
      <c r="V11" s="1296"/>
      <c r="W11" s="1295"/>
      <c r="X11" s="408"/>
    </row>
    <row r="12" spans="1:24" ht="22.5" thickBot="1" x14ac:dyDescent="0.4">
      <c r="A12" s="412" t="s">
        <v>863</v>
      </c>
      <c r="B12" s="411" t="s">
        <v>990</v>
      </c>
      <c r="C12" s="1294"/>
      <c r="D12" s="1295"/>
      <c r="E12" s="408"/>
      <c r="F12" s="1294"/>
      <c r="G12" s="1295"/>
      <c r="H12" s="1294"/>
      <c r="I12" s="1295"/>
      <c r="J12" s="1294"/>
      <c r="K12" s="1296"/>
      <c r="L12" s="1295"/>
      <c r="M12" s="408"/>
      <c r="N12" s="1294"/>
      <c r="O12" s="1295"/>
      <c r="P12" s="1294"/>
      <c r="Q12" s="1295"/>
      <c r="R12" s="1294"/>
      <c r="S12" s="1295"/>
      <c r="T12" s="408"/>
      <c r="U12" s="1294"/>
      <c r="V12" s="1296"/>
      <c r="W12" s="1295"/>
      <c r="X12" s="408"/>
    </row>
    <row r="13" spans="1:24" ht="15" thickBot="1" x14ac:dyDescent="0.4">
      <c r="A13" s="412" t="s">
        <v>862</v>
      </c>
      <c r="B13" s="411" t="s">
        <v>989</v>
      </c>
      <c r="C13" s="1294"/>
      <c r="D13" s="1295"/>
      <c r="E13" s="408"/>
      <c r="F13" s="1294"/>
      <c r="G13" s="1295"/>
      <c r="H13" s="1294"/>
      <c r="I13" s="1295"/>
      <c r="J13" s="1294"/>
      <c r="K13" s="1296"/>
      <c r="L13" s="1295"/>
      <c r="M13" s="408"/>
      <c r="N13" s="1294"/>
      <c r="O13" s="1295"/>
      <c r="P13" s="1294"/>
      <c r="Q13" s="1295"/>
      <c r="R13" s="1294"/>
      <c r="S13" s="1295"/>
      <c r="T13" s="408"/>
      <c r="U13" s="1294"/>
      <c r="V13" s="1296"/>
      <c r="W13" s="1295"/>
      <c r="X13" s="408"/>
    </row>
    <row r="14" spans="1:24" ht="15" thickBot="1" x14ac:dyDescent="0.4">
      <c r="A14" s="410" t="s">
        <v>860</v>
      </c>
      <c r="B14" s="409" t="s">
        <v>52</v>
      </c>
      <c r="C14" s="1294"/>
      <c r="D14" s="1295"/>
      <c r="E14" s="408"/>
      <c r="F14" s="1294"/>
      <c r="G14" s="1295"/>
      <c r="H14" s="1294"/>
      <c r="I14" s="1295"/>
      <c r="J14" s="1294"/>
      <c r="K14" s="1296"/>
      <c r="L14" s="1295"/>
      <c r="M14" s="408"/>
      <c r="N14" s="1294"/>
      <c r="O14" s="1295"/>
      <c r="P14" s="1294"/>
      <c r="Q14" s="1295"/>
      <c r="R14" s="1294"/>
      <c r="S14" s="1295"/>
      <c r="T14" s="408"/>
      <c r="U14" s="1294"/>
      <c r="V14" s="1296"/>
      <c r="W14" s="1295"/>
      <c r="X14" s="408"/>
    </row>
  </sheetData>
  <mergeCells count="99">
    <mergeCell ref="P13:Q13"/>
    <mergeCell ref="R13:S13"/>
    <mergeCell ref="U13:W13"/>
    <mergeCell ref="C14:D14"/>
    <mergeCell ref="F14:G14"/>
    <mergeCell ref="H14:I14"/>
    <mergeCell ref="J14:L14"/>
    <mergeCell ref="N14:O14"/>
    <mergeCell ref="P14:Q14"/>
    <mergeCell ref="R14:S14"/>
    <mergeCell ref="U14:W14"/>
    <mergeCell ref="C13:D13"/>
    <mergeCell ref="F13:G13"/>
    <mergeCell ref="H13:I13"/>
    <mergeCell ref="J13:L13"/>
    <mergeCell ref="N13:O13"/>
    <mergeCell ref="P11:Q11"/>
    <mergeCell ref="R11:S11"/>
    <mergeCell ref="U11:W11"/>
    <mergeCell ref="C12:D12"/>
    <mergeCell ref="F12:G12"/>
    <mergeCell ref="H12:I12"/>
    <mergeCell ref="J12:L12"/>
    <mergeCell ref="N12:O12"/>
    <mergeCell ref="P12:Q12"/>
    <mergeCell ref="R12:S12"/>
    <mergeCell ref="U12:W12"/>
    <mergeCell ref="C11:D11"/>
    <mergeCell ref="F11:G11"/>
    <mergeCell ref="H11:I11"/>
    <mergeCell ref="J11:L11"/>
    <mergeCell ref="N11:O11"/>
    <mergeCell ref="P9:Q9"/>
    <mergeCell ref="R9:S9"/>
    <mergeCell ref="U9:W9"/>
    <mergeCell ref="C10:D10"/>
    <mergeCell ref="F10:G10"/>
    <mergeCell ref="H10:I10"/>
    <mergeCell ref="J10:L10"/>
    <mergeCell ref="N10:O10"/>
    <mergeCell ref="P10:Q10"/>
    <mergeCell ref="R10:S10"/>
    <mergeCell ref="U10:W10"/>
    <mergeCell ref="C9:D9"/>
    <mergeCell ref="F9:G9"/>
    <mergeCell ref="H9:I9"/>
    <mergeCell ref="J9:L9"/>
    <mergeCell ref="N9:O9"/>
    <mergeCell ref="P7:Q7"/>
    <mergeCell ref="R7:S7"/>
    <mergeCell ref="U7:W7"/>
    <mergeCell ref="C8:D8"/>
    <mergeCell ref="F8:G8"/>
    <mergeCell ref="H8:I8"/>
    <mergeCell ref="J8:L8"/>
    <mergeCell ref="N8:O8"/>
    <mergeCell ref="P8:Q8"/>
    <mergeCell ref="R8:S8"/>
    <mergeCell ref="U8:W8"/>
    <mergeCell ref="C7:D7"/>
    <mergeCell ref="F7:G7"/>
    <mergeCell ref="H7:I7"/>
    <mergeCell ref="J7:L7"/>
    <mergeCell ref="N7:O7"/>
    <mergeCell ref="P6:Q6"/>
    <mergeCell ref="R6:S6"/>
    <mergeCell ref="U6:W6"/>
    <mergeCell ref="C4:E5"/>
    <mergeCell ref="F4:M4"/>
    <mergeCell ref="N4:P4"/>
    <mergeCell ref="R4:S4"/>
    <mergeCell ref="U4:V4"/>
    <mergeCell ref="W4:X4"/>
    <mergeCell ref="C6:D6"/>
    <mergeCell ref="F6:G6"/>
    <mergeCell ref="H6:I6"/>
    <mergeCell ref="J6:L6"/>
    <mergeCell ref="N6:O6"/>
    <mergeCell ref="F5:G5"/>
    <mergeCell ref="H5:I5"/>
    <mergeCell ref="Q2:R2"/>
    <mergeCell ref="J5:M5"/>
    <mergeCell ref="N5:Q5"/>
    <mergeCell ref="W2:X2"/>
    <mergeCell ref="R3:S3"/>
    <mergeCell ref="U3:V3"/>
    <mergeCell ref="W3:X3"/>
    <mergeCell ref="T2:U2"/>
    <mergeCell ref="R5:T5"/>
    <mergeCell ref="U5:X5"/>
    <mergeCell ref="D2:F2"/>
    <mergeCell ref="H2:J2"/>
    <mergeCell ref="L2:N2"/>
    <mergeCell ref="O2:P2"/>
    <mergeCell ref="C3:D3"/>
    <mergeCell ref="F3:H3"/>
    <mergeCell ref="J3:K3"/>
    <mergeCell ref="L3:M3"/>
    <mergeCell ref="N3:P3"/>
  </mergeCells>
  <pageMargins left="0.70866141732283472" right="0.70866141732283472" top="0.74803149606299213" bottom="0.74803149606299213" header="0.31496062992125984" footer="0.31496062992125984"/>
  <pageSetup paperSize="9" scale="60" orientation="landscape" r:id="rId1"/>
  <headerFooter>
    <oddHeader>&amp;CEN</oddHeader>
    <oddFooter>&amp;C&amp;P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02C70-5362-4235-90FC-B58D0DC01D41}">
  <sheetPr>
    <tabColor theme="0"/>
    <pageSetUpPr fitToPage="1"/>
  </sheetPr>
  <dimension ref="A1:C10"/>
  <sheetViews>
    <sheetView showGridLines="0" view="pageLayout" zoomScaleNormal="100" workbookViewId="0"/>
  </sheetViews>
  <sheetFormatPr defaultRowHeight="14.5" x14ac:dyDescent="0.35"/>
  <cols>
    <col min="1" max="1" width="19.54296875" customWidth="1"/>
    <col min="2" max="2" width="12.26953125" bestFit="1" customWidth="1"/>
    <col min="3" max="3" width="82.7265625" customWidth="1"/>
  </cols>
  <sheetData>
    <row r="1" spans="1:3" ht="21" x14ac:dyDescent="0.35">
      <c r="A1" s="430" t="s">
        <v>1008</v>
      </c>
      <c r="B1" s="429"/>
      <c r="C1" s="429"/>
    </row>
    <row r="2" spans="1:3" ht="21" x14ac:dyDescent="0.35">
      <c r="A2" t="s">
        <v>212</v>
      </c>
      <c r="B2" s="429"/>
      <c r="C2" s="429"/>
    </row>
    <row r="3" spans="1:3" x14ac:dyDescent="0.35">
      <c r="B3" s="428"/>
    </row>
    <row r="5" spans="1:3" x14ac:dyDescent="0.35">
      <c r="A5" s="47" t="s">
        <v>213</v>
      </c>
      <c r="B5" s="90" t="s">
        <v>137</v>
      </c>
      <c r="C5" s="89" t="s">
        <v>138</v>
      </c>
    </row>
    <row r="6" spans="1:3" ht="43.5" x14ac:dyDescent="0.35">
      <c r="A6" s="47" t="s">
        <v>1020</v>
      </c>
      <c r="B6" s="47" t="s">
        <v>140</v>
      </c>
      <c r="C6" s="427" t="s">
        <v>1019</v>
      </c>
    </row>
    <row r="7" spans="1:3" x14ac:dyDescent="0.35">
      <c r="A7" s="47" t="s">
        <v>1018</v>
      </c>
      <c r="B7" s="47" t="s">
        <v>143</v>
      </c>
      <c r="C7" s="426" t="s">
        <v>1017</v>
      </c>
    </row>
    <row r="8" spans="1:3" ht="29" x14ac:dyDescent="0.35">
      <c r="A8" s="47" t="s">
        <v>1016</v>
      </c>
      <c r="B8" s="47" t="s">
        <v>1015</v>
      </c>
      <c r="C8" s="426" t="s">
        <v>1014</v>
      </c>
    </row>
    <row r="9" spans="1:3" ht="43.5" x14ac:dyDescent="0.35">
      <c r="A9" s="47" t="s">
        <v>1013</v>
      </c>
      <c r="B9" s="47" t="s">
        <v>224</v>
      </c>
      <c r="C9" s="426" t="s">
        <v>1012</v>
      </c>
    </row>
    <row r="10" spans="1:3" ht="29" x14ac:dyDescent="0.35">
      <c r="A10" s="47" t="s">
        <v>1011</v>
      </c>
      <c r="B10" s="47" t="s">
        <v>226</v>
      </c>
      <c r="C10" s="426" t="s">
        <v>1010</v>
      </c>
    </row>
  </sheetData>
  <pageMargins left="0.70866141732283472" right="0.70866141732283472" top="0.74803149606299213" bottom="0.74803149606299213" header="0.31496062992125984" footer="0.31496062992125984"/>
  <pageSetup paperSize="9" orientation="landscape" verticalDpi="1200" r:id="rId1"/>
  <headerFooter>
    <oddHeader>&amp;CEN</oddHeader>
    <oddFooter>&amp;C&amp;P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7BC3C-B404-4670-95E1-B0EB818C331D}">
  <sheetPr>
    <tabColor theme="0"/>
    <pageSetUpPr autoPageBreaks="0" fitToPage="1"/>
  </sheetPr>
  <dimension ref="A2:J16"/>
  <sheetViews>
    <sheetView showGridLines="0" view="pageLayout" zoomScale="80" zoomScaleNormal="100" zoomScaleSheetLayoutView="100" zoomScalePageLayoutView="80" workbookViewId="0"/>
  </sheetViews>
  <sheetFormatPr defaultColWidth="9.26953125" defaultRowHeight="14.5" x14ac:dyDescent="0.35"/>
  <cols>
    <col min="2" max="2" width="6.26953125" customWidth="1"/>
    <col min="3" max="3" width="55" customWidth="1"/>
    <col min="4" max="4" width="19.26953125" customWidth="1"/>
    <col min="5" max="5" width="27" customWidth="1"/>
    <col min="6" max="6" width="23.7265625" customWidth="1"/>
    <col min="7" max="7" width="21.26953125" customWidth="1"/>
    <col min="8" max="8" width="28.26953125" customWidth="1"/>
  </cols>
  <sheetData>
    <row r="2" spans="1:10" ht="16.5" x14ac:dyDescent="0.35">
      <c r="C2" s="453"/>
      <c r="D2" s="453"/>
      <c r="E2" s="453"/>
      <c r="F2" s="453"/>
      <c r="G2" s="453"/>
      <c r="H2" s="453"/>
      <c r="I2" s="453"/>
      <c r="J2" s="431"/>
    </row>
    <row r="3" spans="1:10" ht="21" customHeight="1" x14ac:dyDescent="0.5">
      <c r="A3" s="452"/>
      <c r="C3" s="451" t="s">
        <v>1009</v>
      </c>
      <c r="D3" s="450"/>
      <c r="E3" s="450"/>
      <c r="F3" s="450"/>
      <c r="G3" s="450"/>
      <c r="H3" s="450"/>
      <c r="J3" s="431"/>
    </row>
    <row r="7" spans="1:10" ht="32.25" customHeight="1" x14ac:dyDescent="0.35">
      <c r="C7" s="440"/>
      <c r="D7" s="441" t="s">
        <v>1029</v>
      </c>
      <c r="E7" s="445" t="s">
        <v>1028</v>
      </c>
      <c r="F7" s="449"/>
      <c r="G7" s="449"/>
      <c r="H7" s="448"/>
      <c r="I7" s="431"/>
      <c r="J7" s="431"/>
    </row>
    <row r="8" spans="1:10" ht="32.25" customHeight="1" x14ac:dyDescent="0.35">
      <c r="C8" s="440"/>
      <c r="D8" s="447"/>
      <c r="E8" s="446"/>
      <c r="F8" s="441" t="s">
        <v>1027</v>
      </c>
      <c r="G8" s="445" t="s">
        <v>1026</v>
      </c>
      <c r="H8" s="444"/>
      <c r="I8" s="431"/>
      <c r="J8" s="431"/>
    </row>
    <row r="9" spans="1:10" ht="32.25" customHeight="1" x14ac:dyDescent="0.35">
      <c r="C9" s="440"/>
      <c r="D9" s="443"/>
      <c r="E9" s="442"/>
      <c r="F9" s="443"/>
      <c r="G9" s="442"/>
      <c r="H9" s="441" t="s">
        <v>1025</v>
      </c>
      <c r="I9" s="431"/>
      <c r="J9" s="431"/>
    </row>
    <row r="10" spans="1:10" ht="14.25" customHeight="1" x14ac:dyDescent="0.35">
      <c r="C10" s="440"/>
      <c r="D10" s="433" t="s">
        <v>9</v>
      </c>
      <c r="E10" s="434" t="s">
        <v>10</v>
      </c>
      <c r="F10" s="433" t="s">
        <v>11</v>
      </c>
      <c r="G10" s="434" t="s">
        <v>54</v>
      </c>
      <c r="H10" s="433" t="s">
        <v>55</v>
      </c>
      <c r="I10" s="431"/>
      <c r="J10" s="431"/>
    </row>
    <row r="11" spans="1:10" ht="11.25" customHeight="1" x14ac:dyDescent="0.35">
      <c r="B11" s="433">
        <v>1</v>
      </c>
      <c r="C11" s="439" t="s">
        <v>867</v>
      </c>
      <c r="D11" s="433"/>
      <c r="E11" s="433"/>
      <c r="F11" s="433"/>
      <c r="G11" s="433" t="s">
        <v>254</v>
      </c>
      <c r="H11" s="437"/>
      <c r="I11" s="431"/>
      <c r="J11" s="431"/>
    </row>
    <row r="12" spans="1:10" ht="11.25" customHeight="1" x14ac:dyDescent="0.35">
      <c r="B12" s="433">
        <v>2</v>
      </c>
      <c r="C12" s="439" t="s">
        <v>1024</v>
      </c>
      <c r="D12" s="433"/>
      <c r="E12" s="433"/>
      <c r="F12" s="433"/>
      <c r="G12" s="433"/>
      <c r="H12" s="432" t="s">
        <v>1022</v>
      </c>
      <c r="I12" s="431"/>
      <c r="J12" s="431"/>
    </row>
    <row r="13" spans="1:10" ht="12" customHeight="1" x14ac:dyDescent="0.35">
      <c r="B13" s="433">
        <v>3</v>
      </c>
      <c r="C13" s="439" t="s">
        <v>52</v>
      </c>
      <c r="D13" s="433"/>
      <c r="E13" s="433"/>
      <c r="F13" s="433"/>
      <c r="G13" s="47"/>
      <c r="H13" s="437"/>
      <c r="I13" s="431"/>
      <c r="J13" s="431"/>
    </row>
    <row r="14" spans="1:10" ht="16.5" x14ac:dyDescent="0.35">
      <c r="B14" s="433">
        <v>4</v>
      </c>
      <c r="C14" s="435" t="s">
        <v>1023</v>
      </c>
      <c r="D14" s="434"/>
      <c r="E14" s="433"/>
      <c r="F14" s="433"/>
      <c r="G14" s="438"/>
      <c r="H14" s="437" t="s">
        <v>1022</v>
      </c>
      <c r="I14" s="431"/>
      <c r="J14" s="431"/>
    </row>
    <row r="15" spans="1:10" ht="16.5" x14ac:dyDescent="0.35">
      <c r="B15" s="436" t="s">
        <v>694</v>
      </c>
      <c r="C15" s="435" t="s">
        <v>1021</v>
      </c>
      <c r="D15" s="434"/>
      <c r="E15" s="433"/>
      <c r="F15" s="432"/>
      <c r="G15" s="432"/>
      <c r="H15" s="432"/>
      <c r="I15" s="431"/>
      <c r="J15" s="431"/>
    </row>
    <row r="16" spans="1:10" x14ac:dyDescent="0.35">
      <c r="C16" s="148"/>
    </row>
  </sheetData>
  <pageMargins left="0.70866141732283472" right="0.70866141732283472" top="0.74803149606299213" bottom="0.74803149606299213" header="0.31496062992125984" footer="0.31496062992125984"/>
  <pageSetup paperSize="9" scale="68" orientation="landscape" r:id="rId1"/>
  <headerFooter>
    <oddHeader>&amp;CEN</oddHeader>
    <oddFooter>&amp;C&amp;P</oddFooter>
    <evenHeader>&amp;L&amp;"Times New Roman,Regular"&amp;12&amp;K000000Central Bank of Ireland - RESTRICTED</evenHeader>
    <firstHeader>&amp;L&amp;"Times New Roman,Regular"&amp;12&amp;K000000Central Bank of Ireland - RESTRICTED</firstHead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5FAC9-083B-4ECA-A49A-66CA104AC43A}">
  <sheetPr>
    <tabColor theme="0"/>
    <pageSetUpPr fitToPage="1"/>
  </sheetPr>
  <dimension ref="A1:C7"/>
  <sheetViews>
    <sheetView showGridLines="0" view="pageLayout" zoomScaleNormal="100" workbookViewId="0">
      <selection sqref="A1:C1"/>
    </sheetView>
  </sheetViews>
  <sheetFormatPr defaultRowHeight="14.5" x14ac:dyDescent="0.35"/>
  <cols>
    <col min="1" max="1" width="27" customWidth="1"/>
    <col min="2" max="2" width="15.7265625" customWidth="1"/>
    <col min="3" max="3" width="117.7265625" customWidth="1"/>
  </cols>
  <sheetData>
    <row r="1" spans="1:3" ht="18.5" x14ac:dyDescent="0.35">
      <c r="A1" s="1297" t="s">
        <v>1042</v>
      </c>
      <c r="B1" s="1297"/>
      <c r="C1" s="1297"/>
    </row>
    <row r="2" spans="1:3" ht="21" x14ac:dyDescent="0.35">
      <c r="A2" s="454"/>
      <c r="B2" s="454"/>
      <c r="C2" s="429"/>
    </row>
    <row r="3" spans="1:3" x14ac:dyDescent="0.35">
      <c r="A3" s="47" t="s">
        <v>213</v>
      </c>
      <c r="B3" s="47" t="s">
        <v>137</v>
      </c>
      <c r="C3" s="89" t="s">
        <v>214</v>
      </c>
    </row>
    <row r="4" spans="1:3" ht="29" x14ac:dyDescent="0.35">
      <c r="A4" s="426" t="s">
        <v>1041</v>
      </c>
      <c r="B4" s="56" t="s">
        <v>140</v>
      </c>
      <c r="C4" s="89" t="s">
        <v>1040</v>
      </c>
    </row>
    <row r="5" spans="1:3" x14ac:dyDescent="0.35">
      <c r="A5" s="426" t="s">
        <v>1039</v>
      </c>
      <c r="B5" s="56" t="s">
        <v>143</v>
      </c>
      <c r="C5" s="89" t="s">
        <v>1038</v>
      </c>
    </row>
    <row r="6" spans="1:3" ht="29" x14ac:dyDescent="0.35">
      <c r="A6" s="426" t="s">
        <v>1037</v>
      </c>
      <c r="B6" s="56" t="s">
        <v>1036</v>
      </c>
      <c r="C6" s="89" t="s">
        <v>1035</v>
      </c>
    </row>
    <row r="7" spans="1:3" ht="43.5" x14ac:dyDescent="0.35">
      <c r="A7" s="427" t="s">
        <v>1034</v>
      </c>
      <c r="B7" s="56" t="s">
        <v>224</v>
      </c>
      <c r="C7" s="89" t="s">
        <v>1033</v>
      </c>
    </row>
  </sheetData>
  <mergeCells count="1">
    <mergeCell ref="A1:C1"/>
  </mergeCells>
  <pageMargins left="0.70866141732283472" right="0.70866141732283472" top="0.74803149606299213" bottom="0.74803149606299213" header="0.31496062992125984" footer="0.31496062992125984"/>
  <pageSetup paperSize="9" scale="81" orientation="landscape" r:id="rId1"/>
  <headerFooter>
    <oddHeader>&amp;CEN</oddHeader>
    <oddFooter>&amp;C&amp;P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AB633-0366-4542-B03E-A26A166E20F2}">
  <sheetPr>
    <tabColor theme="0"/>
    <pageSetUpPr fitToPage="1"/>
  </sheetPr>
  <dimension ref="A1:H32"/>
  <sheetViews>
    <sheetView showGridLines="0" view="pageLayout" zoomScale="81" zoomScaleNormal="100" zoomScalePageLayoutView="81" workbookViewId="0"/>
  </sheetViews>
  <sheetFormatPr defaultRowHeight="14.5" x14ac:dyDescent="0.35"/>
  <cols>
    <col min="1" max="1" width="6.7265625" style="65" customWidth="1"/>
    <col min="2" max="2" width="69.26953125" customWidth="1"/>
    <col min="3" max="8" width="24.7265625" customWidth="1"/>
  </cols>
  <sheetData>
    <row r="1" spans="1:8" ht="18.5" x14ac:dyDescent="0.45">
      <c r="B1" s="45" t="s">
        <v>1031</v>
      </c>
    </row>
    <row r="4" spans="1:8" x14ac:dyDescent="0.35">
      <c r="A4" s="112"/>
      <c r="B4" s="1298" t="s">
        <v>1072</v>
      </c>
      <c r="C4" s="1299" t="s">
        <v>1071</v>
      </c>
      <c r="D4" s="1298"/>
      <c r="E4" s="1300" t="s">
        <v>1070</v>
      </c>
      <c r="F4" s="1299"/>
      <c r="G4" s="1301" t="s">
        <v>1069</v>
      </c>
      <c r="H4" s="1302"/>
    </row>
    <row r="5" spans="1:8" ht="29" x14ac:dyDescent="0.35">
      <c r="A5" s="467"/>
      <c r="B5" s="1298"/>
      <c r="C5" s="468" t="s">
        <v>937</v>
      </c>
      <c r="D5" s="207" t="s">
        <v>851</v>
      </c>
      <c r="E5" s="468" t="s">
        <v>937</v>
      </c>
      <c r="F5" s="207" t="s">
        <v>851</v>
      </c>
      <c r="G5" s="29" t="s">
        <v>1068</v>
      </c>
      <c r="H5" s="29" t="s">
        <v>1067</v>
      </c>
    </row>
    <row r="6" spans="1:8" x14ac:dyDescent="0.35">
      <c r="A6" s="467"/>
      <c r="B6" s="1298"/>
      <c r="C6" s="466" t="s">
        <v>9</v>
      </c>
      <c r="D6" s="56" t="s">
        <v>10</v>
      </c>
      <c r="E6" s="56" t="s">
        <v>11</v>
      </c>
      <c r="F6" s="56" t="s">
        <v>54</v>
      </c>
      <c r="G6" s="56" t="s">
        <v>55</v>
      </c>
      <c r="H6" s="56" t="s">
        <v>252</v>
      </c>
    </row>
    <row r="7" spans="1:8" x14ac:dyDescent="0.35">
      <c r="A7" s="465">
        <v>1</v>
      </c>
      <c r="B7" s="464" t="s">
        <v>1066</v>
      </c>
      <c r="C7" s="456"/>
      <c r="D7" s="455"/>
      <c r="E7" s="455"/>
      <c r="F7" s="455"/>
      <c r="G7" s="455"/>
      <c r="H7" s="455"/>
    </row>
    <row r="8" spans="1:8" x14ac:dyDescent="0.35">
      <c r="A8" s="462">
        <v>2</v>
      </c>
      <c r="B8" s="461" t="s">
        <v>1065</v>
      </c>
      <c r="C8" s="456"/>
      <c r="D8" s="455"/>
      <c r="E8" s="455"/>
      <c r="F8" s="455"/>
      <c r="G8" s="455"/>
      <c r="H8" s="455"/>
    </row>
    <row r="9" spans="1:8" x14ac:dyDescent="0.35">
      <c r="A9" s="462" t="s">
        <v>1064</v>
      </c>
      <c r="B9" s="461" t="s">
        <v>1063</v>
      </c>
      <c r="C9" s="456"/>
      <c r="D9" s="455"/>
      <c r="E9" s="455"/>
      <c r="F9" s="455"/>
      <c r="G9" s="455"/>
      <c r="H9" s="455"/>
    </row>
    <row r="10" spans="1:8" x14ac:dyDescent="0.35">
      <c r="A10" s="462" t="s">
        <v>1062</v>
      </c>
      <c r="B10" s="461" t="s">
        <v>1061</v>
      </c>
      <c r="C10" s="456"/>
      <c r="D10" s="455"/>
      <c r="E10" s="455"/>
      <c r="F10" s="455"/>
      <c r="G10" s="455"/>
      <c r="H10" s="455"/>
    </row>
    <row r="11" spans="1:8" x14ac:dyDescent="0.35">
      <c r="A11" s="462">
        <v>3</v>
      </c>
      <c r="B11" s="461" t="s">
        <v>1060</v>
      </c>
      <c r="C11" s="456"/>
      <c r="D11" s="455"/>
      <c r="E11" s="455"/>
      <c r="F11" s="455"/>
      <c r="G11" s="455"/>
      <c r="H11" s="455"/>
    </row>
    <row r="12" spans="1:8" x14ac:dyDescent="0.35">
      <c r="A12" s="462" t="s">
        <v>1059</v>
      </c>
      <c r="B12" s="461" t="s">
        <v>1058</v>
      </c>
      <c r="C12" s="456"/>
      <c r="D12" s="455"/>
      <c r="E12" s="455"/>
      <c r="F12" s="455"/>
      <c r="G12" s="455"/>
      <c r="H12" s="455"/>
    </row>
    <row r="13" spans="1:8" x14ac:dyDescent="0.35">
      <c r="A13" s="462">
        <v>4</v>
      </c>
      <c r="B13" s="461" t="s">
        <v>170</v>
      </c>
      <c r="C13" s="456"/>
      <c r="D13" s="455"/>
      <c r="E13" s="455"/>
      <c r="F13" s="455"/>
      <c r="G13" s="455"/>
      <c r="H13" s="455"/>
    </row>
    <row r="14" spans="1:8" x14ac:dyDescent="0.35">
      <c r="A14" s="462">
        <v>5</v>
      </c>
      <c r="B14" s="461" t="s">
        <v>695</v>
      </c>
      <c r="C14" s="456"/>
      <c r="D14" s="455"/>
      <c r="E14" s="455"/>
      <c r="F14" s="455"/>
      <c r="G14" s="455"/>
      <c r="H14" s="455"/>
    </row>
    <row r="15" spans="1:8" x14ac:dyDescent="0.35">
      <c r="A15" s="462">
        <v>6</v>
      </c>
      <c r="B15" s="461" t="s">
        <v>173</v>
      </c>
      <c r="C15" s="456"/>
      <c r="D15" s="455"/>
      <c r="E15" s="455"/>
      <c r="F15" s="455"/>
      <c r="G15" s="455"/>
      <c r="H15" s="455"/>
    </row>
    <row r="16" spans="1:8" x14ac:dyDescent="0.35">
      <c r="A16" s="462">
        <v>6.1</v>
      </c>
      <c r="B16" s="461" t="s">
        <v>1057</v>
      </c>
      <c r="C16" s="456"/>
      <c r="D16" s="455"/>
      <c r="E16" s="455"/>
      <c r="F16" s="455"/>
      <c r="G16" s="455"/>
      <c r="H16" s="455"/>
    </row>
    <row r="17" spans="1:8" x14ac:dyDescent="0.35">
      <c r="A17" s="462">
        <v>7</v>
      </c>
      <c r="B17" s="463" t="s">
        <v>1056</v>
      </c>
      <c r="C17" s="456"/>
      <c r="D17" s="455"/>
      <c r="E17" s="455"/>
      <c r="F17" s="455"/>
      <c r="G17" s="455"/>
      <c r="H17" s="455"/>
    </row>
    <row r="18" spans="1:8" x14ac:dyDescent="0.35">
      <c r="A18" s="462" t="s">
        <v>203</v>
      </c>
      <c r="B18" s="463" t="s">
        <v>1055</v>
      </c>
      <c r="C18" s="456"/>
      <c r="D18" s="455"/>
      <c r="E18" s="455"/>
      <c r="F18" s="455"/>
      <c r="G18" s="455"/>
      <c r="H18" s="455"/>
    </row>
    <row r="19" spans="1:8" x14ac:dyDescent="0.35">
      <c r="A19" s="462" t="s">
        <v>204</v>
      </c>
      <c r="B19" s="463" t="s">
        <v>1054</v>
      </c>
      <c r="C19" s="456"/>
      <c r="D19" s="455"/>
      <c r="E19" s="455"/>
      <c r="F19" s="455"/>
      <c r="G19" s="455"/>
      <c r="H19" s="455"/>
    </row>
    <row r="20" spans="1:8" x14ac:dyDescent="0.35">
      <c r="A20" s="462">
        <v>8</v>
      </c>
      <c r="B20" s="461" t="s">
        <v>181</v>
      </c>
      <c r="C20" s="456"/>
      <c r="D20" s="455"/>
      <c r="E20" s="455"/>
      <c r="F20" s="455"/>
      <c r="G20" s="455"/>
      <c r="H20" s="455"/>
    </row>
    <row r="21" spans="1:8" x14ac:dyDescent="0.35">
      <c r="A21" s="462">
        <v>9</v>
      </c>
      <c r="B21" s="461" t="s">
        <v>1053</v>
      </c>
      <c r="C21" s="456"/>
      <c r="D21" s="455"/>
      <c r="E21" s="455"/>
      <c r="F21" s="455"/>
      <c r="G21" s="455"/>
      <c r="H21" s="455"/>
    </row>
    <row r="22" spans="1:8" x14ac:dyDescent="0.35">
      <c r="A22" s="462">
        <v>9.1</v>
      </c>
      <c r="B22" s="461" t="s">
        <v>1052</v>
      </c>
      <c r="C22" s="456"/>
      <c r="D22" s="455"/>
      <c r="E22" s="455"/>
      <c r="F22" s="455"/>
      <c r="G22" s="455"/>
      <c r="H22" s="455"/>
    </row>
    <row r="23" spans="1:8" x14ac:dyDescent="0.35">
      <c r="A23" s="462">
        <v>9.1999999999999993</v>
      </c>
      <c r="B23" s="461" t="s">
        <v>1051</v>
      </c>
      <c r="C23" s="456"/>
      <c r="D23" s="455"/>
      <c r="E23" s="455"/>
      <c r="F23" s="455"/>
      <c r="G23" s="455"/>
      <c r="H23" s="455"/>
    </row>
    <row r="24" spans="1:8" x14ac:dyDescent="0.35">
      <c r="A24" s="462">
        <v>9.3000000000000007</v>
      </c>
      <c r="B24" s="461" t="s">
        <v>1050</v>
      </c>
      <c r="C24" s="456"/>
      <c r="D24" s="455"/>
      <c r="E24" s="455"/>
      <c r="F24" s="455"/>
      <c r="G24" s="455"/>
      <c r="H24" s="455"/>
    </row>
    <row r="25" spans="1:8" x14ac:dyDescent="0.35">
      <c r="A25" s="462">
        <v>9.4</v>
      </c>
      <c r="B25" s="461" t="s">
        <v>1049</v>
      </c>
      <c r="C25" s="456"/>
      <c r="D25" s="455"/>
      <c r="E25" s="455"/>
      <c r="F25" s="455"/>
      <c r="G25" s="455"/>
      <c r="H25" s="455"/>
    </row>
    <row r="26" spans="1:8" x14ac:dyDescent="0.35">
      <c r="A26" s="462">
        <v>9.5</v>
      </c>
      <c r="B26" s="461" t="s">
        <v>1048</v>
      </c>
      <c r="C26" s="456"/>
      <c r="D26" s="455"/>
      <c r="E26" s="455"/>
      <c r="F26" s="455"/>
      <c r="G26" s="455"/>
      <c r="H26" s="455"/>
    </row>
    <row r="27" spans="1:8" x14ac:dyDescent="0.35">
      <c r="A27" s="462">
        <v>10</v>
      </c>
      <c r="B27" s="461" t="s">
        <v>683</v>
      </c>
      <c r="C27" s="456"/>
      <c r="D27" s="455"/>
      <c r="E27" s="455"/>
      <c r="F27" s="455"/>
      <c r="G27" s="455"/>
      <c r="H27" s="455"/>
    </row>
    <row r="28" spans="1:8" x14ac:dyDescent="0.35">
      <c r="A28" s="462" t="s">
        <v>27</v>
      </c>
      <c r="B28" s="461" t="s">
        <v>1047</v>
      </c>
      <c r="C28" s="456"/>
      <c r="D28" s="455"/>
      <c r="E28" s="455"/>
      <c r="F28" s="455"/>
      <c r="G28" s="455"/>
      <c r="H28" s="455"/>
    </row>
    <row r="29" spans="1:8" x14ac:dyDescent="0.35">
      <c r="A29" s="462" t="s">
        <v>28</v>
      </c>
      <c r="B29" s="461" t="s">
        <v>190</v>
      </c>
      <c r="C29" s="456"/>
      <c r="D29" s="455"/>
      <c r="E29" s="455"/>
      <c r="F29" s="455"/>
      <c r="G29" s="455"/>
      <c r="H29" s="455"/>
    </row>
    <row r="30" spans="1:8" x14ac:dyDescent="0.35">
      <c r="A30" s="462" t="s">
        <v>1046</v>
      </c>
      <c r="B30" s="461" t="s">
        <v>1045</v>
      </c>
      <c r="C30" s="456"/>
      <c r="D30" s="455"/>
      <c r="E30" s="455"/>
      <c r="F30" s="455"/>
      <c r="G30" s="455"/>
      <c r="H30" s="455"/>
    </row>
    <row r="31" spans="1:8" x14ac:dyDescent="0.35">
      <c r="A31" s="460">
        <v>11</v>
      </c>
      <c r="B31" s="459" t="s">
        <v>1044</v>
      </c>
      <c r="C31" s="456"/>
      <c r="D31" s="455"/>
      <c r="E31" s="455"/>
      <c r="F31" s="455"/>
      <c r="G31" s="455"/>
      <c r="H31" s="455"/>
    </row>
    <row r="32" spans="1:8" x14ac:dyDescent="0.35">
      <c r="A32" s="458">
        <v>12</v>
      </c>
      <c r="B32" s="457" t="s">
        <v>1043</v>
      </c>
      <c r="C32" s="456"/>
      <c r="D32" s="455"/>
      <c r="E32" s="455"/>
      <c r="F32" s="455"/>
      <c r="G32" s="455"/>
      <c r="H32" s="455"/>
    </row>
  </sheetData>
  <mergeCells count="4">
    <mergeCell ref="B4:B6"/>
    <mergeCell ref="C4:D4"/>
    <mergeCell ref="E4:F4"/>
    <mergeCell ref="G4:H4"/>
  </mergeCells>
  <pageMargins left="0.70866141732283472" right="0.70866141732283472" top="0.74803149606299213" bottom="0.74803149606299213" header="0.31496062992125984" footer="0.31496062992125984"/>
  <pageSetup paperSize="9" scale="58" orientation="landscape" r:id="rId1"/>
  <headerFooter>
    <oddHeader>&amp;CEN</oddHeader>
    <oddFooter>&amp;C&amp;P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3E78B-667E-41AF-8C37-223148E0D37E}">
  <sheetPr>
    <tabColor theme="0"/>
    <pageSetUpPr fitToPage="1"/>
  </sheetPr>
  <dimension ref="A2:AC39"/>
  <sheetViews>
    <sheetView showGridLines="0" view="pageLayout" zoomScale="48" zoomScaleNormal="100" zoomScalePageLayoutView="48" workbookViewId="0"/>
  </sheetViews>
  <sheetFormatPr defaultRowHeight="14.5" x14ac:dyDescent="0.35"/>
  <cols>
    <col min="1" max="1" width="8.26953125" style="65" customWidth="1"/>
    <col min="2" max="2" width="67.54296875" customWidth="1"/>
    <col min="3" max="17" width="4.453125" customWidth="1"/>
    <col min="18" max="25" width="6.26953125" customWidth="1"/>
    <col min="26" max="26" width="7" customWidth="1"/>
    <col min="27" max="27" width="7.453125" customWidth="1"/>
  </cols>
  <sheetData>
    <row r="2" spans="1:29" ht="18.5" x14ac:dyDescent="0.45">
      <c r="B2" s="45" t="s">
        <v>1032</v>
      </c>
    </row>
    <row r="5" spans="1:29" ht="15" customHeight="1" x14ac:dyDescent="0.35">
      <c r="A5" s="112"/>
      <c r="B5" s="1298" t="s">
        <v>1072</v>
      </c>
      <c r="C5" s="1300" t="s">
        <v>1107</v>
      </c>
      <c r="D5" s="1304"/>
      <c r="E5" s="1304"/>
      <c r="F5" s="1304"/>
      <c r="G5" s="1304"/>
      <c r="H5" s="1304"/>
      <c r="I5" s="1304"/>
      <c r="J5" s="1304"/>
      <c r="K5" s="1304"/>
      <c r="L5" s="1304"/>
      <c r="M5" s="1304"/>
      <c r="N5" s="1304"/>
      <c r="O5" s="1304"/>
      <c r="P5" s="1304"/>
      <c r="Q5" s="1304"/>
      <c r="R5" s="1304"/>
      <c r="S5" s="1304"/>
      <c r="T5" s="1304"/>
      <c r="U5" s="1304"/>
      <c r="V5" s="1304"/>
      <c r="W5" s="1304"/>
      <c r="X5" s="1304"/>
      <c r="Y5" s="1304"/>
      <c r="Z5" s="1304"/>
      <c r="AA5" s="1299"/>
      <c r="AB5" s="1303" t="s">
        <v>52</v>
      </c>
      <c r="AC5" s="1303" t="s">
        <v>1106</v>
      </c>
    </row>
    <row r="6" spans="1:29" x14ac:dyDescent="0.35">
      <c r="A6" s="467"/>
      <c r="B6" s="1298"/>
      <c r="C6" s="478">
        <v>0</v>
      </c>
      <c r="D6" s="477">
        <v>0.02</v>
      </c>
      <c r="E6" s="478">
        <v>0.04</v>
      </c>
      <c r="F6" s="477">
        <v>0.1</v>
      </c>
      <c r="G6" s="477">
        <v>0.2</v>
      </c>
      <c r="H6" s="477">
        <v>0.3</v>
      </c>
      <c r="I6" s="477">
        <v>0.35</v>
      </c>
      <c r="J6" s="477">
        <v>0.4</v>
      </c>
      <c r="K6" s="477">
        <v>0.45</v>
      </c>
      <c r="L6" s="477">
        <v>0.5</v>
      </c>
      <c r="M6" s="477">
        <v>0.6</v>
      </c>
      <c r="N6" s="477">
        <v>0.7</v>
      </c>
      <c r="O6" s="477">
        <v>0.75</v>
      </c>
      <c r="P6" s="477">
        <v>0.8</v>
      </c>
      <c r="Q6" s="477">
        <v>0.9</v>
      </c>
      <c r="R6" s="476">
        <v>1</v>
      </c>
      <c r="S6" s="476">
        <v>1.05</v>
      </c>
      <c r="T6" s="476">
        <v>1.1000000000000001</v>
      </c>
      <c r="U6" s="476">
        <v>1.3</v>
      </c>
      <c r="V6" s="476">
        <v>1.5</v>
      </c>
      <c r="W6" s="476">
        <v>2.5</v>
      </c>
      <c r="X6" s="476">
        <v>3.7</v>
      </c>
      <c r="Y6" s="476">
        <v>4</v>
      </c>
      <c r="Z6" s="476">
        <v>12.5</v>
      </c>
      <c r="AA6" s="476" t="s">
        <v>1105</v>
      </c>
      <c r="AB6" s="1303"/>
      <c r="AC6" s="1303"/>
    </row>
    <row r="7" spans="1:29" x14ac:dyDescent="0.35">
      <c r="A7" s="467"/>
      <c r="B7" s="1298"/>
      <c r="C7" s="466" t="s">
        <v>9</v>
      </c>
      <c r="D7" s="466" t="s">
        <v>10</v>
      </c>
      <c r="E7" s="466" t="s">
        <v>11</v>
      </c>
      <c r="F7" s="466" t="s">
        <v>54</v>
      </c>
      <c r="G7" s="466" t="s">
        <v>55</v>
      </c>
      <c r="H7" s="466" t="s">
        <v>252</v>
      </c>
      <c r="I7" s="466" t="s">
        <v>1104</v>
      </c>
      <c r="J7" s="466" t="s">
        <v>1103</v>
      </c>
      <c r="K7" s="466" t="s">
        <v>568</v>
      </c>
      <c r="L7" s="466" t="s">
        <v>567</v>
      </c>
      <c r="M7" s="466" t="s">
        <v>566</v>
      </c>
      <c r="N7" s="466" t="s">
        <v>565</v>
      </c>
      <c r="O7" s="466" t="s">
        <v>564</v>
      </c>
      <c r="P7" s="466" t="s">
        <v>884</v>
      </c>
      <c r="Q7" s="466" t="s">
        <v>883</v>
      </c>
      <c r="R7" s="466" t="s">
        <v>1102</v>
      </c>
      <c r="S7" s="466" t="s">
        <v>1101</v>
      </c>
      <c r="T7" s="466" t="s">
        <v>1100</v>
      </c>
      <c r="U7" s="466" t="s">
        <v>1099</v>
      </c>
      <c r="V7" s="466" t="s">
        <v>1098</v>
      </c>
      <c r="W7" s="466" t="s">
        <v>1097</v>
      </c>
      <c r="X7" s="466" t="s">
        <v>1096</v>
      </c>
      <c r="Y7" s="466" t="s">
        <v>1095</v>
      </c>
      <c r="Z7" s="466" t="s">
        <v>1094</v>
      </c>
      <c r="AA7" s="466" t="s">
        <v>1093</v>
      </c>
      <c r="AB7" s="475" t="s">
        <v>1092</v>
      </c>
      <c r="AC7" s="475" t="s">
        <v>1091</v>
      </c>
    </row>
    <row r="8" spans="1:29" x14ac:dyDescent="0.35">
      <c r="A8" s="9">
        <v>1</v>
      </c>
      <c r="B8" s="82" t="s">
        <v>1066</v>
      </c>
      <c r="C8" s="456"/>
      <c r="D8" s="455"/>
      <c r="E8" s="455"/>
      <c r="F8" s="455"/>
      <c r="G8" s="455"/>
      <c r="H8" s="455"/>
      <c r="I8" s="455"/>
      <c r="J8" s="455"/>
      <c r="K8" s="455"/>
      <c r="L8" s="455"/>
      <c r="M8" s="455"/>
      <c r="N8" s="455"/>
      <c r="O8" s="455"/>
      <c r="P8" s="455"/>
      <c r="Q8" s="455"/>
      <c r="R8" s="455"/>
      <c r="S8" s="455"/>
      <c r="T8" s="455"/>
      <c r="U8" s="455"/>
      <c r="V8" s="455"/>
      <c r="W8" s="455"/>
      <c r="X8" s="455"/>
      <c r="Y8" s="455"/>
      <c r="Z8" s="455"/>
      <c r="AA8" s="455"/>
      <c r="AB8" s="455"/>
      <c r="AC8" s="455"/>
    </row>
    <row r="9" spans="1:29" x14ac:dyDescent="0.35">
      <c r="A9" s="34">
        <v>2</v>
      </c>
      <c r="B9" s="83" t="s">
        <v>1065</v>
      </c>
      <c r="C9" s="456"/>
      <c r="D9" s="455"/>
      <c r="E9" s="455"/>
      <c r="F9" s="455"/>
      <c r="G9" s="455"/>
      <c r="H9" s="455"/>
      <c r="I9" s="455"/>
      <c r="J9" s="455"/>
      <c r="K9" s="455"/>
      <c r="L9" s="455"/>
      <c r="M9" s="455"/>
      <c r="N9" s="455"/>
      <c r="O9" s="455"/>
      <c r="P9" s="455"/>
      <c r="Q9" s="455"/>
      <c r="R9" s="455"/>
      <c r="S9" s="455"/>
      <c r="T9" s="455"/>
      <c r="U9" s="455"/>
      <c r="V9" s="455"/>
      <c r="W9" s="455"/>
      <c r="X9" s="455"/>
      <c r="Y9" s="455"/>
      <c r="Z9" s="455"/>
      <c r="AA9" s="455"/>
      <c r="AB9" s="455"/>
      <c r="AC9" s="455"/>
    </row>
    <row r="10" spans="1:29" x14ac:dyDescent="0.35">
      <c r="A10" s="34" t="s">
        <v>1064</v>
      </c>
      <c r="B10" s="83" t="s">
        <v>1063</v>
      </c>
      <c r="C10" s="456"/>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row>
    <row r="11" spans="1:29" x14ac:dyDescent="0.35">
      <c r="A11" s="34" t="s">
        <v>1062</v>
      </c>
      <c r="B11" s="83" t="s">
        <v>1061</v>
      </c>
      <c r="C11" s="456"/>
      <c r="D11" s="455"/>
      <c r="E11" s="455"/>
      <c r="F11" s="455"/>
      <c r="G11" s="455"/>
      <c r="H11" s="455"/>
      <c r="I11" s="455"/>
      <c r="J11" s="455"/>
      <c r="K11" s="455"/>
      <c r="L11" s="455"/>
      <c r="M11" s="455"/>
      <c r="N11" s="455"/>
      <c r="O11" s="455"/>
      <c r="P11" s="455"/>
      <c r="Q11" s="455"/>
      <c r="R11" s="455"/>
      <c r="S11" s="455"/>
      <c r="T11" s="455"/>
      <c r="U11" s="455"/>
      <c r="V11" s="455"/>
      <c r="W11" s="455"/>
      <c r="X11" s="455"/>
      <c r="Y11" s="455"/>
      <c r="Z11" s="455"/>
      <c r="AA11" s="455"/>
      <c r="AB11" s="455"/>
      <c r="AC11" s="455"/>
    </row>
    <row r="12" spans="1:29" x14ac:dyDescent="0.35">
      <c r="A12" s="34">
        <v>3</v>
      </c>
      <c r="B12" s="83" t="s">
        <v>1060</v>
      </c>
      <c r="C12" s="456"/>
      <c r="D12" s="455"/>
      <c r="E12" s="455"/>
      <c r="F12" s="455"/>
      <c r="G12" s="455"/>
      <c r="H12" s="455"/>
      <c r="I12" s="455"/>
      <c r="J12" s="455"/>
      <c r="K12" s="455"/>
      <c r="L12" s="455"/>
      <c r="M12" s="455"/>
      <c r="N12" s="455"/>
      <c r="O12" s="455"/>
      <c r="P12" s="455"/>
      <c r="Q12" s="455"/>
      <c r="R12" s="455"/>
      <c r="S12" s="455"/>
      <c r="T12" s="455"/>
      <c r="U12" s="455"/>
      <c r="V12" s="455"/>
      <c r="W12" s="455"/>
      <c r="X12" s="455"/>
      <c r="Y12" s="455"/>
      <c r="Z12" s="455"/>
      <c r="AA12" s="455"/>
      <c r="AB12" s="455"/>
      <c r="AC12" s="455"/>
    </row>
    <row r="13" spans="1:29" x14ac:dyDescent="0.35">
      <c r="A13" s="34" t="s">
        <v>1059</v>
      </c>
      <c r="B13" s="83" t="s">
        <v>1058</v>
      </c>
      <c r="C13" s="456"/>
      <c r="D13" s="455"/>
      <c r="E13" s="455"/>
      <c r="F13" s="455"/>
      <c r="G13" s="455"/>
      <c r="H13" s="455"/>
      <c r="I13" s="455"/>
      <c r="J13" s="455"/>
      <c r="K13" s="455"/>
      <c r="L13" s="455"/>
      <c r="M13" s="455"/>
      <c r="N13" s="455"/>
      <c r="O13" s="455"/>
      <c r="P13" s="455"/>
      <c r="Q13" s="455"/>
      <c r="R13" s="455"/>
      <c r="S13" s="455"/>
      <c r="T13" s="455"/>
      <c r="U13" s="455"/>
      <c r="V13" s="455"/>
      <c r="W13" s="455"/>
      <c r="X13" s="455"/>
      <c r="Y13" s="455"/>
      <c r="Z13" s="455"/>
      <c r="AA13" s="455"/>
      <c r="AB13" s="455"/>
      <c r="AC13" s="455"/>
    </row>
    <row r="14" spans="1:29" x14ac:dyDescent="0.35">
      <c r="A14" s="34">
        <v>4</v>
      </c>
      <c r="B14" s="83" t="s">
        <v>170</v>
      </c>
      <c r="C14" s="456"/>
      <c r="D14" s="455"/>
      <c r="E14" s="455"/>
      <c r="F14" s="455"/>
      <c r="G14" s="455"/>
      <c r="H14" s="455"/>
      <c r="I14" s="455"/>
      <c r="J14" s="455"/>
      <c r="K14" s="455"/>
      <c r="L14" s="455"/>
      <c r="M14" s="455"/>
      <c r="N14" s="455"/>
      <c r="O14" s="455"/>
      <c r="P14" s="455"/>
      <c r="Q14" s="455"/>
      <c r="R14" s="455"/>
      <c r="S14" s="455"/>
      <c r="T14" s="455"/>
      <c r="U14" s="455"/>
      <c r="V14" s="455"/>
      <c r="W14" s="455"/>
      <c r="X14" s="455"/>
      <c r="Y14" s="455"/>
      <c r="Z14" s="455"/>
      <c r="AA14" s="455"/>
      <c r="AB14" s="455"/>
      <c r="AC14" s="455"/>
    </row>
    <row r="15" spans="1:29" x14ac:dyDescent="0.35">
      <c r="A15" s="34">
        <v>5</v>
      </c>
      <c r="B15" s="83" t="s">
        <v>695</v>
      </c>
      <c r="C15" s="456"/>
      <c r="D15" s="455"/>
      <c r="E15" s="455"/>
      <c r="F15" s="455"/>
      <c r="G15" s="455"/>
      <c r="H15" s="455"/>
      <c r="I15" s="455"/>
      <c r="J15" s="455"/>
      <c r="K15" s="455"/>
      <c r="L15" s="455"/>
      <c r="M15" s="455"/>
      <c r="N15" s="455"/>
      <c r="O15" s="455"/>
      <c r="P15" s="455"/>
      <c r="Q15" s="455"/>
      <c r="R15" s="455"/>
      <c r="S15" s="455"/>
      <c r="T15" s="455"/>
      <c r="U15" s="455"/>
      <c r="V15" s="455"/>
      <c r="W15" s="455"/>
      <c r="X15" s="455"/>
      <c r="Y15" s="455"/>
      <c r="Z15" s="455"/>
      <c r="AA15" s="455"/>
      <c r="AB15" s="455"/>
      <c r="AC15" s="455"/>
    </row>
    <row r="16" spans="1:29" x14ac:dyDescent="0.35">
      <c r="A16" s="34">
        <v>6</v>
      </c>
      <c r="B16" s="83" t="s">
        <v>173</v>
      </c>
      <c r="C16" s="456"/>
      <c r="D16" s="455"/>
      <c r="E16" s="455"/>
      <c r="F16" s="455"/>
      <c r="G16" s="455"/>
      <c r="H16" s="455"/>
      <c r="I16" s="455"/>
      <c r="J16" s="455"/>
      <c r="K16" s="455"/>
      <c r="L16" s="455"/>
      <c r="M16" s="455"/>
      <c r="N16" s="455"/>
      <c r="O16" s="455"/>
      <c r="P16" s="455"/>
      <c r="Q16" s="455"/>
      <c r="R16" s="455"/>
      <c r="S16" s="455"/>
      <c r="T16" s="455"/>
      <c r="U16" s="455"/>
      <c r="V16" s="455"/>
      <c r="W16" s="455"/>
      <c r="X16" s="455"/>
      <c r="Y16" s="455"/>
      <c r="Z16" s="455"/>
      <c r="AA16" s="455"/>
      <c r="AB16" s="455"/>
      <c r="AC16" s="455"/>
    </row>
    <row r="17" spans="1:29" x14ac:dyDescent="0.35">
      <c r="A17" s="34">
        <v>6.1</v>
      </c>
      <c r="B17" s="83" t="s">
        <v>1057</v>
      </c>
      <c r="C17" s="456"/>
      <c r="D17" s="455"/>
      <c r="E17" s="455"/>
      <c r="F17" s="455"/>
      <c r="G17" s="455"/>
      <c r="H17" s="455"/>
      <c r="I17" s="455"/>
      <c r="J17" s="455"/>
      <c r="K17" s="455"/>
      <c r="L17" s="455"/>
      <c r="M17" s="455"/>
      <c r="N17" s="455"/>
      <c r="O17" s="455"/>
      <c r="P17" s="455"/>
      <c r="Q17" s="455"/>
      <c r="R17" s="455"/>
      <c r="S17" s="455"/>
      <c r="T17" s="455"/>
      <c r="U17" s="455"/>
      <c r="V17" s="455"/>
      <c r="W17" s="455"/>
      <c r="X17" s="455"/>
      <c r="Y17" s="455"/>
      <c r="Z17" s="455"/>
      <c r="AA17" s="455"/>
      <c r="AB17" s="455"/>
      <c r="AC17" s="455"/>
    </row>
    <row r="18" spans="1:29" x14ac:dyDescent="0.35">
      <c r="A18" s="34">
        <v>7</v>
      </c>
      <c r="B18" s="46" t="s">
        <v>1056</v>
      </c>
      <c r="C18" s="456"/>
      <c r="D18" s="455"/>
      <c r="E18" s="455"/>
      <c r="F18" s="455"/>
      <c r="G18" s="455"/>
      <c r="H18" s="455"/>
      <c r="I18" s="455"/>
      <c r="J18" s="455"/>
      <c r="K18" s="455"/>
      <c r="L18" s="455"/>
      <c r="M18" s="455"/>
      <c r="N18" s="455"/>
      <c r="O18" s="455"/>
      <c r="P18" s="455"/>
      <c r="Q18" s="455"/>
      <c r="R18" s="455"/>
      <c r="S18" s="455"/>
      <c r="T18" s="455"/>
      <c r="U18" s="455"/>
      <c r="V18" s="455"/>
      <c r="W18" s="455"/>
      <c r="X18" s="455"/>
      <c r="Y18" s="455"/>
      <c r="Z18" s="455"/>
      <c r="AA18" s="455"/>
      <c r="AB18" s="455"/>
      <c r="AC18" s="455"/>
    </row>
    <row r="19" spans="1:29" x14ac:dyDescent="0.35">
      <c r="A19" s="34" t="s">
        <v>203</v>
      </c>
      <c r="B19" s="46" t="s">
        <v>1090</v>
      </c>
      <c r="C19" s="456"/>
      <c r="D19" s="455"/>
      <c r="E19" s="455"/>
      <c r="F19" s="455"/>
      <c r="G19" s="455"/>
      <c r="H19" s="455"/>
      <c r="I19" s="455"/>
      <c r="J19" s="455"/>
      <c r="K19" s="455"/>
      <c r="L19" s="455"/>
      <c r="M19" s="455"/>
      <c r="N19" s="455"/>
      <c r="O19" s="455"/>
      <c r="P19" s="455"/>
      <c r="Q19" s="455"/>
      <c r="R19" s="455"/>
      <c r="S19" s="455"/>
      <c r="T19" s="455"/>
      <c r="U19" s="455"/>
      <c r="V19" s="455"/>
      <c r="W19" s="455"/>
      <c r="X19" s="455"/>
      <c r="Y19" s="455"/>
      <c r="Z19" s="455"/>
      <c r="AA19" s="455"/>
      <c r="AB19" s="455"/>
      <c r="AC19" s="455"/>
    </row>
    <row r="20" spans="1:29" x14ac:dyDescent="0.35">
      <c r="A20" s="34" t="s">
        <v>204</v>
      </c>
      <c r="B20" s="46" t="s">
        <v>1054</v>
      </c>
      <c r="C20" s="456"/>
      <c r="D20" s="455"/>
      <c r="E20" s="455"/>
      <c r="F20" s="455"/>
      <c r="G20" s="455"/>
      <c r="H20" s="455"/>
      <c r="I20" s="455"/>
      <c r="J20" s="455"/>
      <c r="K20" s="455"/>
      <c r="L20" s="455"/>
      <c r="M20" s="455"/>
      <c r="N20" s="455"/>
      <c r="O20" s="455"/>
      <c r="P20" s="455"/>
      <c r="Q20" s="455"/>
      <c r="R20" s="455"/>
      <c r="S20" s="455"/>
      <c r="T20" s="455"/>
      <c r="U20" s="455"/>
      <c r="V20" s="455"/>
      <c r="W20" s="455"/>
      <c r="X20" s="455"/>
      <c r="Y20" s="455"/>
      <c r="Z20" s="455"/>
      <c r="AA20" s="455"/>
      <c r="AB20" s="455"/>
      <c r="AC20" s="455"/>
    </row>
    <row r="21" spans="1:29" x14ac:dyDescent="0.35">
      <c r="A21" s="34">
        <v>8</v>
      </c>
      <c r="B21" s="83" t="s">
        <v>686</v>
      </c>
      <c r="C21" s="456"/>
      <c r="D21" s="455"/>
      <c r="E21" s="455"/>
      <c r="F21" s="455"/>
      <c r="G21" s="455"/>
      <c r="H21" s="455"/>
      <c r="I21" s="455"/>
      <c r="J21" s="455"/>
      <c r="K21" s="455"/>
      <c r="L21" s="455"/>
      <c r="M21" s="455"/>
      <c r="N21" s="455"/>
      <c r="O21" s="455"/>
      <c r="P21" s="455"/>
      <c r="Q21" s="455"/>
      <c r="R21" s="455"/>
      <c r="S21" s="455"/>
      <c r="T21" s="455"/>
      <c r="U21" s="455"/>
      <c r="V21" s="455"/>
      <c r="W21" s="455"/>
      <c r="X21" s="455"/>
      <c r="Y21" s="455"/>
      <c r="Z21" s="455"/>
      <c r="AA21" s="455"/>
      <c r="AB21" s="455"/>
      <c r="AC21" s="455"/>
    </row>
    <row r="22" spans="1:29" x14ac:dyDescent="0.35">
      <c r="A22" s="34">
        <v>9</v>
      </c>
      <c r="B22" s="83" t="s">
        <v>1089</v>
      </c>
      <c r="C22" s="456"/>
      <c r="D22" s="455"/>
      <c r="E22" s="455"/>
      <c r="F22" s="455"/>
      <c r="G22" s="455"/>
      <c r="H22" s="455"/>
      <c r="I22" s="455"/>
      <c r="J22" s="455"/>
      <c r="K22" s="455"/>
      <c r="L22" s="455"/>
      <c r="M22" s="455"/>
      <c r="N22" s="455"/>
      <c r="O22" s="455"/>
      <c r="P22" s="455"/>
      <c r="Q22" s="455"/>
      <c r="R22" s="455"/>
      <c r="S22" s="455"/>
      <c r="T22" s="455"/>
      <c r="U22" s="455"/>
      <c r="V22" s="455"/>
      <c r="W22" s="455"/>
      <c r="X22" s="455"/>
      <c r="Y22" s="455"/>
      <c r="Z22" s="455"/>
      <c r="AA22" s="455"/>
      <c r="AB22" s="455"/>
      <c r="AC22" s="455"/>
    </row>
    <row r="23" spans="1:29" x14ac:dyDescent="0.35">
      <c r="A23" s="34" t="s">
        <v>1088</v>
      </c>
      <c r="B23" s="83" t="s">
        <v>1052</v>
      </c>
      <c r="C23" s="456"/>
      <c r="D23" s="455"/>
      <c r="E23" s="455"/>
      <c r="F23" s="455"/>
      <c r="G23" s="455"/>
      <c r="H23" s="455"/>
      <c r="I23" s="455"/>
      <c r="J23" s="455"/>
      <c r="K23" s="455"/>
      <c r="L23" s="455"/>
      <c r="M23" s="455"/>
      <c r="N23" s="455"/>
      <c r="O23" s="455"/>
      <c r="P23" s="455"/>
      <c r="Q23" s="455"/>
      <c r="R23" s="455"/>
      <c r="S23" s="455"/>
      <c r="T23" s="455"/>
      <c r="U23" s="455"/>
      <c r="V23" s="455"/>
      <c r="W23" s="455"/>
      <c r="X23" s="455"/>
      <c r="Y23" s="455"/>
      <c r="Z23" s="455"/>
      <c r="AA23" s="455"/>
      <c r="AB23" s="455"/>
      <c r="AC23" s="455"/>
    </row>
    <row r="24" spans="1:29" x14ac:dyDescent="0.35">
      <c r="A24" s="34" t="s">
        <v>1087</v>
      </c>
      <c r="B24" s="83" t="s">
        <v>1086</v>
      </c>
      <c r="C24" s="456"/>
      <c r="D24" s="455"/>
      <c r="E24" s="455"/>
      <c r="F24" s="455"/>
      <c r="G24" s="455"/>
      <c r="H24" s="455"/>
      <c r="I24" s="455"/>
      <c r="J24" s="455"/>
      <c r="K24" s="455"/>
      <c r="L24" s="455"/>
      <c r="M24" s="455"/>
      <c r="N24" s="455"/>
      <c r="O24" s="455"/>
      <c r="P24" s="455"/>
      <c r="Q24" s="455"/>
      <c r="R24" s="455"/>
      <c r="S24" s="455"/>
      <c r="T24" s="455"/>
      <c r="U24" s="455"/>
      <c r="V24" s="455"/>
      <c r="W24" s="455"/>
      <c r="X24" s="455"/>
      <c r="Y24" s="455"/>
      <c r="Z24" s="455"/>
      <c r="AA24" s="455"/>
      <c r="AB24" s="455"/>
      <c r="AC24" s="455"/>
    </row>
    <row r="25" spans="1:29" x14ac:dyDescent="0.35">
      <c r="A25" s="34" t="s">
        <v>1085</v>
      </c>
      <c r="B25" s="83" t="s">
        <v>1084</v>
      </c>
      <c r="C25" s="456"/>
      <c r="D25" s="455"/>
      <c r="E25" s="455"/>
      <c r="F25" s="455"/>
      <c r="G25" s="455"/>
      <c r="H25" s="455"/>
      <c r="I25" s="455"/>
      <c r="J25" s="455"/>
      <c r="K25" s="455"/>
      <c r="L25" s="455"/>
      <c r="M25" s="455"/>
      <c r="N25" s="455"/>
      <c r="O25" s="455"/>
      <c r="P25" s="455"/>
      <c r="Q25" s="455"/>
      <c r="R25" s="455"/>
      <c r="S25" s="455"/>
      <c r="T25" s="455"/>
      <c r="U25" s="455"/>
      <c r="V25" s="455"/>
      <c r="W25" s="455"/>
      <c r="X25" s="455"/>
      <c r="Y25" s="455"/>
      <c r="Z25" s="455"/>
      <c r="AA25" s="455"/>
      <c r="AB25" s="455"/>
      <c r="AC25" s="455"/>
    </row>
    <row r="26" spans="1:29" x14ac:dyDescent="0.35">
      <c r="A26" s="34" t="s">
        <v>1083</v>
      </c>
      <c r="B26" s="83" t="s">
        <v>1082</v>
      </c>
      <c r="C26" s="456"/>
      <c r="D26" s="455"/>
      <c r="E26" s="455"/>
      <c r="F26" s="455"/>
      <c r="G26" s="455"/>
      <c r="H26" s="455"/>
      <c r="I26" s="455"/>
      <c r="J26" s="455"/>
      <c r="K26" s="455"/>
      <c r="L26" s="455"/>
      <c r="M26" s="455"/>
      <c r="N26" s="455"/>
      <c r="O26" s="455"/>
      <c r="P26" s="455"/>
      <c r="Q26" s="455"/>
      <c r="R26" s="455"/>
      <c r="S26" s="455"/>
      <c r="T26" s="455"/>
      <c r="U26" s="455"/>
      <c r="V26" s="455"/>
      <c r="W26" s="455"/>
      <c r="X26" s="455"/>
      <c r="Y26" s="455"/>
      <c r="Z26" s="455"/>
      <c r="AA26" s="455"/>
      <c r="AB26" s="455"/>
      <c r="AC26" s="455"/>
    </row>
    <row r="27" spans="1:29" x14ac:dyDescent="0.35">
      <c r="A27" s="34">
        <v>9.1999999999999993</v>
      </c>
      <c r="B27" s="83" t="s">
        <v>1081</v>
      </c>
      <c r="C27" s="456"/>
      <c r="D27" s="455"/>
      <c r="E27" s="455"/>
      <c r="F27" s="455"/>
      <c r="G27" s="455"/>
      <c r="H27" s="455"/>
      <c r="I27" s="455"/>
      <c r="J27" s="455"/>
      <c r="K27" s="455"/>
      <c r="L27" s="455"/>
      <c r="M27" s="455"/>
      <c r="N27" s="455"/>
      <c r="O27" s="455"/>
      <c r="P27" s="455"/>
      <c r="Q27" s="455"/>
      <c r="R27" s="455"/>
      <c r="S27" s="455"/>
      <c r="T27" s="455"/>
      <c r="U27" s="455"/>
      <c r="V27" s="455"/>
      <c r="W27" s="455"/>
      <c r="X27" s="455"/>
      <c r="Y27" s="455"/>
      <c r="Z27" s="455"/>
      <c r="AA27" s="455"/>
      <c r="AB27" s="455"/>
      <c r="AC27" s="455"/>
    </row>
    <row r="28" spans="1:29" x14ac:dyDescent="0.35">
      <c r="A28" s="34">
        <v>9.3000000000000007</v>
      </c>
      <c r="B28" s="83" t="s">
        <v>1080</v>
      </c>
      <c r="C28" s="456"/>
      <c r="D28" s="455"/>
      <c r="E28" s="455"/>
      <c r="F28" s="455"/>
      <c r="G28" s="455"/>
      <c r="H28" s="455"/>
      <c r="I28" s="455"/>
      <c r="J28" s="455"/>
      <c r="K28" s="455"/>
      <c r="L28" s="455"/>
      <c r="M28" s="455"/>
      <c r="N28" s="455"/>
      <c r="O28" s="455"/>
      <c r="P28" s="455"/>
      <c r="Q28" s="455"/>
      <c r="R28" s="455"/>
      <c r="S28" s="455"/>
      <c r="T28" s="455"/>
      <c r="U28" s="455"/>
      <c r="V28" s="455"/>
      <c r="W28" s="455"/>
      <c r="X28" s="455"/>
      <c r="Y28" s="455"/>
      <c r="Z28" s="455"/>
      <c r="AA28" s="455"/>
      <c r="AB28" s="455"/>
      <c r="AC28" s="455"/>
    </row>
    <row r="29" spans="1:29" x14ac:dyDescent="0.35">
      <c r="A29" s="34" t="s">
        <v>1079</v>
      </c>
      <c r="B29" s="83" t="s">
        <v>1078</v>
      </c>
      <c r="C29" s="456"/>
      <c r="D29" s="455"/>
      <c r="E29" s="455"/>
      <c r="F29" s="455"/>
      <c r="G29" s="455"/>
      <c r="H29" s="455"/>
      <c r="I29" s="455"/>
      <c r="J29" s="455"/>
      <c r="K29" s="455"/>
      <c r="L29" s="455"/>
      <c r="M29" s="455"/>
      <c r="N29" s="455"/>
      <c r="O29" s="455"/>
      <c r="P29" s="455"/>
      <c r="Q29" s="455"/>
      <c r="R29" s="455"/>
      <c r="S29" s="455"/>
      <c r="T29" s="455"/>
      <c r="U29" s="455"/>
      <c r="V29" s="455"/>
      <c r="W29" s="455"/>
      <c r="X29" s="455"/>
      <c r="Y29" s="455"/>
      <c r="Z29" s="455"/>
      <c r="AA29" s="455"/>
      <c r="AB29" s="455"/>
      <c r="AC29" s="455"/>
    </row>
    <row r="30" spans="1:29" x14ac:dyDescent="0.35">
      <c r="A30" s="34" t="s">
        <v>1077</v>
      </c>
      <c r="B30" s="83" t="s">
        <v>1076</v>
      </c>
      <c r="C30" s="456"/>
      <c r="D30" s="455"/>
      <c r="E30" s="455"/>
      <c r="F30" s="455"/>
      <c r="G30" s="455"/>
      <c r="H30" s="455"/>
      <c r="I30" s="455"/>
      <c r="J30" s="455"/>
      <c r="K30" s="455"/>
      <c r="L30" s="455"/>
      <c r="M30" s="455"/>
      <c r="N30" s="455"/>
      <c r="O30" s="455"/>
      <c r="P30" s="455"/>
      <c r="Q30" s="455"/>
      <c r="R30" s="455"/>
      <c r="S30" s="455"/>
      <c r="T30" s="455"/>
      <c r="U30" s="455"/>
      <c r="V30" s="455"/>
      <c r="W30" s="455"/>
      <c r="X30" s="455"/>
      <c r="Y30" s="455"/>
      <c r="Z30" s="455"/>
      <c r="AA30" s="455"/>
      <c r="AB30" s="455"/>
      <c r="AC30" s="455"/>
    </row>
    <row r="31" spans="1:29" x14ac:dyDescent="0.35">
      <c r="A31" s="34" t="s">
        <v>1075</v>
      </c>
      <c r="B31" s="83" t="s">
        <v>1074</v>
      </c>
      <c r="C31" s="456"/>
      <c r="D31" s="455"/>
      <c r="E31" s="455"/>
      <c r="F31" s="455"/>
      <c r="G31" s="455"/>
      <c r="H31" s="455"/>
      <c r="I31" s="455"/>
      <c r="J31" s="455"/>
      <c r="K31" s="455"/>
      <c r="L31" s="455"/>
      <c r="M31" s="455"/>
      <c r="N31" s="455"/>
      <c r="O31" s="455"/>
      <c r="P31" s="455"/>
      <c r="Q31" s="455"/>
      <c r="R31" s="455"/>
      <c r="S31" s="455"/>
      <c r="T31" s="455"/>
      <c r="U31" s="455"/>
      <c r="V31" s="455"/>
      <c r="W31" s="455"/>
      <c r="X31" s="455"/>
      <c r="Y31" s="455"/>
      <c r="Z31" s="455"/>
      <c r="AA31" s="455"/>
      <c r="AB31" s="455"/>
      <c r="AC31" s="455"/>
    </row>
    <row r="32" spans="1:29" x14ac:dyDescent="0.35">
      <c r="A32" s="34">
        <v>9.4</v>
      </c>
      <c r="B32" s="83" t="s">
        <v>1049</v>
      </c>
      <c r="C32" s="456"/>
      <c r="D32" s="455"/>
      <c r="E32" s="455"/>
      <c r="F32" s="455"/>
      <c r="G32" s="455"/>
      <c r="H32" s="455"/>
      <c r="I32" s="455"/>
      <c r="J32" s="455"/>
      <c r="K32" s="455"/>
      <c r="L32" s="455"/>
      <c r="M32" s="455"/>
      <c r="N32" s="455"/>
      <c r="O32" s="455"/>
      <c r="P32" s="455"/>
      <c r="Q32" s="455"/>
      <c r="R32" s="455"/>
      <c r="S32" s="455"/>
      <c r="T32" s="455"/>
      <c r="U32" s="455"/>
      <c r="V32" s="455"/>
      <c r="W32" s="455"/>
      <c r="X32" s="455"/>
      <c r="Y32" s="455"/>
      <c r="Z32" s="455"/>
      <c r="AA32" s="455"/>
      <c r="AB32" s="455"/>
      <c r="AC32" s="455"/>
    </row>
    <row r="33" spans="1:29" x14ac:dyDescent="0.35">
      <c r="A33" s="34">
        <v>9.5</v>
      </c>
      <c r="B33" s="83" t="s">
        <v>1048</v>
      </c>
      <c r="C33" s="456"/>
      <c r="D33" s="455"/>
      <c r="E33" s="455"/>
      <c r="F33" s="455"/>
      <c r="G33" s="455"/>
      <c r="H33" s="455"/>
      <c r="I33" s="455"/>
      <c r="J33" s="455"/>
      <c r="K33" s="455"/>
      <c r="L33" s="455"/>
      <c r="M33" s="455"/>
      <c r="N33" s="455"/>
      <c r="O33" s="455"/>
      <c r="P33" s="455"/>
      <c r="Q33" s="455"/>
      <c r="R33" s="455"/>
      <c r="S33" s="455"/>
      <c r="T33" s="455"/>
      <c r="U33" s="455"/>
      <c r="V33" s="455"/>
      <c r="W33" s="455"/>
      <c r="X33" s="455"/>
      <c r="Y33" s="455"/>
      <c r="Z33" s="455"/>
      <c r="AA33" s="455"/>
      <c r="AB33" s="455"/>
      <c r="AC33" s="455"/>
    </row>
    <row r="34" spans="1:29" x14ac:dyDescent="0.35">
      <c r="A34" s="34">
        <v>10</v>
      </c>
      <c r="B34" s="83" t="s">
        <v>683</v>
      </c>
      <c r="C34" s="456"/>
      <c r="D34" s="455"/>
      <c r="E34" s="455"/>
      <c r="F34" s="455"/>
      <c r="G34" s="455"/>
      <c r="H34" s="455"/>
      <c r="I34" s="455"/>
      <c r="J34" s="455"/>
      <c r="K34" s="455"/>
      <c r="L34" s="455"/>
      <c r="M34" s="455"/>
      <c r="N34" s="455"/>
      <c r="O34" s="455"/>
      <c r="P34" s="455"/>
      <c r="Q34" s="455"/>
      <c r="R34" s="455"/>
      <c r="S34" s="455"/>
      <c r="T34" s="455"/>
      <c r="U34" s="455"/>
      <c r="V34" s="455"/>
      <c r="W34" s="455"/>
      <c r="X34" s="455"/>
      <c r="Y34" s="455"/>
      <c r="Z34" s="455"/>
      <c r="AA34" s="455"/>
      <c r="AB34" s="455"/>
      <c r="AC34" s="455"/>
    </row>
    <row r="35" spans="1:29" x14ac:dyDescent="0.35">
      <c r="A35" s="34" t="s">
        <v>27</v>
      </c>
      <c r="B35" s="83" t="s">
        <v>1047</v>
      </c>
      <c r="C35" s="456"/>
      <c r="D35" s="455"/>
      <c r="E35" s="455"/>
      <c r="F35" s="455"/>
      <c r="G35" s="455"/>
      <c r="H35" s="455"/>
      <c r="I35" s="455"/>
      <c r="J35" s="455"/>
      <c r="K35" s="455"/>
      <c r="L35" s="455"/>
      <c r="M35" s="455"/>
      <c r="N35" s="455"/>
      <c r="O35" s="455"/>
      <c r="P35" s="455"/>
      <c r="Q35" s="455"/>
      <c r="R35" s="455"/>
      <c r="S35" s="455"/>
      <c r="T35" s="455"/>
      <c r="U35" s="455"/>
      <c r="V35" s="455"/>
      <c r="W35" s="455"/>
      <c r="X35" s="455"/>
      <c r="Y35" s="455"/>
      <c r="Z35" s="455"/>
      <c r="AA35" s="455"/>
      <c r="AB35" s="455"/>
      <c r="AC35" s="455"/>
    </row>
    <row r="36" spans="1:29" x14ac:dyDescent="0.35">
      <c r="A36" s="34" t="s">
        <v>28</v>
      </c>
      <c r="B36" s="83" t="s">
        <v>190</v>
      </c>
      <c r="C36" s="456"/>
      <c r="D36" s="455"/>
      <c r="E36" s="455"/>
      <c r="F36" s="455"/>
      <c r="G36" s="455"/>
      <c r="H36" s="455"/>
      <c r="I36" s="455"/>
      <c r="J36" s="455"/>
      <c r="K36" s="455"/>
      <c r="L36" s="455"/>
      <c r="M36" s="455"/>
      <c r="N36" s="455"/>
      <c r="O36" s="455"/>
      <c r="P36" s="455"/>
      <c r="Q36" s="455"/>
      <c r="R36" s="455"/>
      <c r="S36" s="455"/>
      <c r="T36" s="455"/>
      <c r="U36" s="455"/>
      <c r="V36" s="455"/>
      <c r="W36" s="455"/>
      <c r="X36" s="455"/>
      <c r="Y36" s="455"/>
      <c r="Z36" s="455"/>
      <c r="AA36" s="455"/>
      <c r="AB36" s="455"/>
      <c r="AC36" s="455"/>
    </row>
    <row r="37" spans="1:29" x14ac:dyDescent="0.35">
      <c r="A37" s="34" t="s">
        <v>29</v>
      </c>
      <c r="B37" s="83" t="s">
        <v>1045</v>
      </c>
      <c r="C37" s="456"/>
      <c r="D37" s="455"/>
      <c r="E37" s="455"/>
      <c r="F37" s="455"/>
      <c r="G37" s="455"/>
      <c r="H37" s="455"/>
      <c r="I37" s="455"/>
      <c r="J37" s="455"/>
      <c r="K37" s="455"/>
      <c r="L37" s="455"/>
      <c r="M37" s="455"/>
      <c r="N37" s="455"/>
      <c r="O37" s="455"/>
      <c r="P37" s="455"/>
      <c r="Q37" s="455"/>
      <c r="R37" s="455"/>
      <c r="S37" s="455"/>
      <c r="T37" s="455"/>
      <c r="U37" s="455"/>
      <c r="V37" s="455"/>
      <c r="W37" s="455"/>
      <c r="X37" s="455"/>
      <c r="Y37" s="455"/>
      <c r="Z37" s="455"/>
      <c r="AA37" s="455"/>
      <c r="AB37" s="455"/>
      <c r="AC37" s="455"/>
    </row>
    <row r="38" spans="1:29" x14ac:dyDescent="0.35">
      <c r="A38" s="474">
        <v>11</v>
      </c>
      <c r="B38" s="473" t="s">
        <v>1044</v>
      </c>
      <c r="C38" s="472"/>
      <c r="D38" s="471"/>
      <c r="E38" s="471"/>
      <c r="F38" s="471"/>
      <c r="G38" s="471"/>
      <c r="H38" s="471"/>
      <c r="I38" s="471"/>
      <c r="J38" s="471"/>
      <c r="K38" s="471"/>
      <c r="L38" s="471"/>
      <c r="M38" s="471"/>
      <c r="N38" s="471"/>
      <c r="O38" s="471"/>
      <c r="P38" s="471"/>
      <c r="Q38" s="471"/>
      <c r="R38" s="471"/>
      <c r="S38" s="471"/>
      <c r="T38" s="471"/>
      <c r="U38" s="471"/>
      <c r="V38" s="471"/>
      <c r="W38" s="471"/>
      <c r="X38" s="471"/>
      <c r="Y38" s="471"/>
      <c r="Z38" s="471"/>
      <c r="AA38" s="471"/>
      <c r="AB38" s="471"/>
      <c r="AC38" s="471"/>
    </row>
    <row r="39" spans="1:29" x14ac:dyDescent="0.35">
      <c r="A39" s="470" t="s">
        <v>1073</v>
      </c>
      <c r="B39" s="469" t="s">
        <v>1043</v>
      </c>
      <c r="C39" s="456"/>
      <c r="D39" s="455"/>
      <c r="E39" s="455"/>
      <c r="F39" s="455"/>
      <c r="G39" s="455"/>
      <c r="H39" s="455"/>
      <c r="I39" s="455"/>
      <c r="J39" s="455"/>
      <c r="K39" s="455"/>
      <c r="L39" s="455"/>
      <c r="M39" s="455"/>
      <c r="N39" s="455"/>
      <c r="O39" s="455"/>
      <c r="P39" s="455"/>
      <c r="Q39" s="455"/>
      <c r="R39" s="455"/>
      <c r="S39" s="455"/>
      <c r="T39" s="455"/>
      <c r="U39" s="455"/>
      <c r="V39" s="455"/>
      <c r="W39" s="455"/>
      <c r="X39" s="455"/>
      <c r="Y39" s="455"/>
      <c r="Z39" s="455"/>
      <c r="AA39" s="455"/>
      <c r="AB39" s="455"/>
      <c r="AC39" s="455"/>
    </row>
  </sheetData>
  <mergeCells count="4">
    <mergeCell ref="AB5:AB6"/>
    <mergeCell ref="AC5:AC6"/>
    <mergeCell ref="B5:B7"/>
    <mergeCell ref="C5:AA5"/>
  </mergeCells>
  <pageMargins left="0.70866141732283472" right="0.70866141732283472" top="0.74803149606299213" bottom="0.74803149606299213" header="0.31496062992125984" footer="0.31496062992125984"/>
  <pageSetup paperSize="9" scale="58" orientation="landscape" r:id="rId1"/>
  <headerFooter>
    <oddHeader>&amp;CEN</oddHeader>
    <oddFooter>&amp;C&amp;P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373AE-E903-4EE6-BAC5-6451BE2F2DC4}">
  <sheetPr>
    <tabColor theme="0"/>
    <pageSetUpPr fitToPage="1"/>
  </sheetPr>
  <dimension ref="A1:C10"/>
  <sheetViews>
    <sheetView showGridLines="0" view="pageLayout" zoomScaleNormal="100" workbookViewId="0"/>
  </sheetViews>
  <sheetFormatPr defaultColWidth="9.26953125" defaultRowHeight="14.5" x14ac:dyDescent="0.35"/>
  <cols>
    <col min="1" max="1" width="15" customWidth="1"/>
    <col min="2" max="2" width="12.453125" bestFit="1" customWidth="1"/>
    <col min="3" max="3" width="73.54296875" customWidth="1"/>
  </cols>
  <sheetData>
    <row r="1" spans="1:3" ht="18.5" x14ac:dyDescent="0.35">
      <c r="A1" s="240" t="s">
        <v>1108</v>
      </c>
      <c r="B1" s="481"/>
      <c r="C1" s="481"/>
    </row>
    <row r="2" spans="1:3" x14ac:dyDescent="0.35">
      <c r="A2" t="s">
        <v>212</v>
      </c>
      <c r="B2" s="480"/>
      <c r="C2" s="118"/>
    </row>
    <row r="3" spans="1:3" x14ac:dyDescent="0.35">
      <c r="B3" s="480"/>
      <c r="C3" s="118"/>
    </row>
    <row r="4" spans="1:3" x14ac:dyDescent="0.35">
      <c r="B4" s="480"/>
      <c r="C4" s="118"/>
    </row>
    <row r="5" spans="1:3" x14ac:dyDescent="0.35">
      <c r="A5" s="47" t="s">
        <v>213</v>
      </c>
      <c r="B5" s="47" t="s">
        <v>137</v>
      </c>
      <c r="C5" s="479" t="s">
        <v>138</v>
      </c>
    </row>
    <row r="6" spans="1:3" ht="29" x14ac:dyDescent="0.35">
      <c r="A6" s="47" t="s">
        <v>1125</v>
      </c>
      <c r="B6" s="47" t="s">
        <v>140</v>
      </c>
      <c r="C6" s="479" t="s">
        <v>1124</v>
      </c>
    </row>
    <row r="7" spans="1:3" ht="145" x14ac:dyDescent="0.35">
      <c r="A7" s="47" t="s">
        <v>1123</v>
      </c>
      <c r="B7" s="47" t="s">
        <v>143</v>
      </c>
      <c r="C7" s="426" t="s">
        <v>1122</v>
      </c>
    </row>
    <row r="8" spans="1:3" ht="58" x14ac:dyDescent="0.35">
      <c r="A8" s="47" t="s">
        <v>1121</v>
      </c>
      <c r="B8" s="47" t="s">
        <v>1015</v>
      </c>
      <c r="C8" s="479" t="s">
        <v>1120</v>
      </c>
    </row>
    <row r="9" spans="1:3" ht="72.5" x14ac:dyDescent="0.35">
      <c r="A9" s="47" t="s">
        <v>1119</v>
      </c>
      <c r="B9" s="47" t="s">
        <v>224</v>
      </c>
      <c r="C9" s="426" t="s">
        <v>1118</v>
      </c>
    </row>
    <row r="10" spans="1:3" ht="203" x14ac:dyDescent="0.35">
      <c r="A10" s="47" t="s">
        <v>1117</v>
      </c>
      <c r="B10" s="47" t="s">
        <v>226</v>
      </c>
      <c r="C10" s="426" t="s">
        <v>1116</v>
      </c>
    </row>
  </sheetData>
  <pageMargins left="0.70866141732283472" right="0.70866141732283472" top="0.74803149606299213" bottom="0.74803149606299213" header="0.31496062992125984" footer="0.31496062992125984"/>
  <pageSetup paperSize="9" scale="83" orientation="landscape" cellComments="asDisplayed" r:id="rId1"/>
  <headerFooter>
    <oddHeader>&amp;CEN</oddHeader>
    <oddFooter>&amp;C&amp;P</oddFooter>
  </headerFooter>
  <rowBreaks count="1" manualBreakCount="1">
    <brk id="8"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6">
    <tabColor theme="0"/>
    <pageSetUpPr fitToPage="1"/>
  </sheetPr>
  <dimension ref="A2:C10"/>
  <sheetViews>
    <sheetView showGridLines="0" view="pageLayout" zoomScaleNormal="100" workbookViewId="0"/>
  </sheetViews>
  <sheetFormatPr defaultColWidth="9.26953125" defaultRowHeight="14.5" x14ac:dyDescent="0.35"/>
  <cols>
    <col min="1" max="1" width="6.26953125" customWidth="1"/>
    <col min="2" max="2" width="74.26953125" customWidth="1"/>
    <col min="3" max="3" width="19.26953125" customWidth="1"/>
  </cols>
  <sheetData>
    <row r="2" spans="1:3" ht="18.5" x14ac:dyDescent="0.45">
      <c r="B2" s="44"/>
    </row>
    <row r="3" spans="1:3" ht="38.15" customHeight="1" x14ac:dyDescent="0.35">
      <c r="A3" s="1091" t="s">
        <v>195</v>
      </c>
      <c r="B3" s="1091"/>
      <c r="C3" s="1091"/>
    </row>
    <row r="7" spans="1:3" x14ac:dyDescent="0.35">
      <c r="C7" s="9" t="s">
        <v>9</v>
      </c>
    </row>
    <row r="8" spans="1:3" x14ac:dyDescent="0.35">
      <c r="A8" s="50"/>
      <c r="B8" s="11"/>
      <c r="C8" s="9" t="s">
        <v>12</v>
      </c>
    </row>
    <row r="9" spans="1:3" ht="15.75" customHeight="1" x14ac:dyDescent="0.35">
      <c r="A9" s="9">
        <v>1</v>
      </c>
      <c r="B9" s="10" t="s">
        <v>132</v>
      </c>
      <c r="C9" s="9"/>
    </row>
    <row r="10" spans="1:3" x14ac:dyDescent="0.35">
      <c r="A10" s="9">
        <v>2</v>
      </c>
      <c r="B10" s="10" t="s">
        <v>133</v>
      </c>
      <c r="C10" s="9"/>
    </row>
  </sheetData>
  <mergeCells count="1">
    <mergeCell ref="A3:C3"/>
  </mergeCells>
  <pageMargins left="0.70866141732283472" right="0.70866141732283472" top="0.74803149606299213" bottom="0.74803149606299213" header="0.31496062992125984" footer="0.31496062992125984"/>
  <pageSetup paperSize="9" orientation="landscape" r:id="rId1"/>
  <headerFooter>
    <oddHeader>&amp;CEN</oddHeader>
    <oddFooter>&amp;C&amp;P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6AB55-FB67-457D-880F-31FD6FFCBD99}">
  <sheetPr>
    <tabColor theme="0"/>
    <pageSetUpPr fitToPage="1"/>
  </sheetPr>
  <dimension ref="A1:N50"/>
  <sheetViews>
    <sheetView showGridLines="0" view="pageLayout" zoomScaleNormal="100" workbookViewId="0"/>
  </sheetViews>
  <sheetFormatPr defaultColWidth="9.26953125" defaultRowHeight="14.5" x14ac:dyDescent="0.35"/>
  <cols>
    <col min="1" max="1" width="16" customWidth="1"/>
    <col min="2" max="2" width="20" customWidth="1"/>
    <col min="3" max="4" width="13.54296875" customWidth="1"/>
    <col min="5" max="5" width="15.26953125" customWidth="1"/>
    <col min="6" max="6" width="19.453125" customWidth="1"/>
    <col min="7" max="7" width="14.26953125" customWidth="1"/>
    <col min="8" max="8" width="11.453125" customWidth="1"/>
    <col min="9" max="9" width="14.453125" customWidth="1"/>
    <col min="10" max="10" width="17.54296875" customWidth="1"/>
    <col min="11" max="11" width="15.26953125" customWidth="1"/>
    <col min="12" max="13" width="15.54296875" customWidth="1"/>
    <col min="14" max="14" width="12.54296875" customWidth="1"/>
  </cols>
  <sheetData>
    <row r="1" spans="1:14" ht="18.5" x14ac:dyDescent="0.45">
      <c r="A1" s="45" t="s">
        <v>1109</v>
      </c>
      <c r="M1" s="48"/>
    </row>
    <row r="3" spans="1:14" x14ac:dyDescent="0.35">
      <c r="A3" s="492"/>
    </row>
    <row r="4" spans="1:14" ht="72.5" x14ac:dyDescent="0.35">
      <c r="A4" s="1307" t="s">
        <v>1160</v>
      </c>
      <c r="B4" s="207" t="s">
        <v>1158</v>
      </c>
      <c r="C4" s="207" t="s">
        <v>1157</v>
      </c>
      <c r="D4" s="207" t="s">
        <v>1156</v>
      </c>
      <c r="E4" s="29" t="s">
        <v>1155</v>
      </c>
      <c r="F4" s="29" t="s">
        <v>1154</v>
      </c>
      <c r="G4" s="29" t="s">
        <v>1153</v>
      </c>
      <c r="H4" s="29" t="s">
        <v>1152</v>
      </c>
      <c r="I4" s="29" t="s">
        <v>1151</v>
      </c>
      <c r="J4" s="29" t="s">
        <v>1150</v>
      </c>
      <c r="K4" s="207" t="s">
        <v>1149</v>
      </c>
      <c r="L4" s="207" t="s">
        <v>1148</v>
      </c>
      <c r="M4" s="207" t="s">
        <v>1147</v>
      </c>
      <c r="N4" s="207" t="s">
        <v>1146</v>
      </c>
    </row>
    <row r="5" spans="1:14" x14ac:dyDescent="0.35">
      <c r="A5" s="1308"/>
      <c r="B5" s="68" t="s">
        <v>68</v>
      </c>
      <c r="C5" s="490" t="s">
        <v>9</v>
      </c>
      <c r="D5" s="490" t="s">
        <v>10</v>
      </c>
      <c r="E5" s="490" t="s">
        <v>11</v>
      </c>
      <c r="F5" s="490" t="s">
        <v>54</v>
      </c>
      <c r="G5" s="490" t="s">
        <v>55</v>
      </c>
      <c r="H5" s="490" t="s">
        <v>252</v>
      </c>
      <c r="I5" s="490" t="s">
        <v>253</v>
      </c>
      <c r="J5" s="490" t="s">
        <v>304</v>
      </c>
      <c r="K5" s="490" t="s">
        <v>568</v>
      </c>
      <c r="L5" s="490" t="s">
        <v>567</v>
      </c>
      <c r="M5" s="490" t="s">
        <v>566</v>
      </c>
      <c r="N5" s="490" t="s">
        <v>565</v>
      </c>
    </row>
    <row r="6" spans="1:14" x14ac:dyDescent="0.35">
      <c r="A6" s="489" t="s">
        <v>1145</v>
      </c>
      <c r="B6" s="488"/>
      <c r="C6" s="456"/>
      <c r="D6" s="455"/>
      <c r="E6" s="455"/>
      <c r="F6" s="455"/>
      <c r="G6" s="455"/>
      <c r="H6" s="455"/>
      <c r="I6" s="455"/>
      <c r="J6" s="455"/>
      <c r="K6" s="455"/>
      <c r="L6" s="455"/>
      <c r="M6" s="455"/>
      <c r="N6" s="455"/>
    </row>
    <row r="7" spans="1:14" x14ac:dyDescent="0.35">
      <c r="A7" s="487"/>
      <c r="B7" s="483" t="s">
        <v>1144</v>
      </c>
      <c r="C7" s="456"/>
      <c r="D7" s="455"/>
      <c r="E7" s="455"/>
      <c r="F7" s="455"/>
      <c r="G7" s="455"/>
      <c r="H7" s="455"/>
      <c r="I7" s="455"/>
      <c r="J7" s="455"/>
      <c r="K7" s="455"/>
      <c r="L7" s="455"/>
      <c r="M7" s="455"/>
      <c r="N7" s="455"/>
    </row>
    <row r="8" spans="1:14" x14ac:dyDescent="0.35">
      <c r="A8" s="486"/>
      <c r="B8" s="485" t="s">
        <v>1143</v>
      </c>
      <c r="C8" s="456"/>
      <c r="D8" s="455"/>
      <c r="E8" s="455"/>
      <c r="F8" s="455"/>
      <c r="G8" s="455"/>
      <c r="H8" s="455"/>
      <c r="I8" s="455"/>
      <c r="J8" s="455"/>
      <c r="K8" s="455"/>
      <c r="L8" s="455"/>
      <c r="M8" s="455"/>
      <c r="N8" s="455"/>
    </row>
    <row r="9" spans="1:14" x14ac:dyDescent="0.35">
      <c r="A9" s="486"/>
      <c r="B9" s="485" t="s">
        <v>1142</v>
      </c>
      <c r="C9" s="456"/>
      <c r="D9" s="455"/>
      <c r="E9" s="455"/>
      <c r="F9" s="455"/>
      <c r="G9" s="455"/>
      <c r="H9" s="455"/>
      <c r="I9" s="455"/>
      <c r="J9" s="455"/>
      <c r="K9" s="455"/>
      <c r="L9" s="455"/>
      <c r="M9" s="455"/>
      <c r="N9" s="455"/>
    </row>
    <row r="10" spans="1:14" x14ac:dyDescent="0.35">
      <c r="A10" s="486"/>
      <c r="B10" s="483" t="s">
        <v>1141</v>
      </c>
      <c r="C10" s="456"/>
      <c r="D10" s="455"/>
      <c r="E10" s="455"/>
      <c r="F10" s="455"/>
      <c r="G10" s="455"/>
      <c r="H10" s="455"/>
      <c r="I10" s="455"/>
      <c r="J10" s="455"/>
      <c r="K10" s="455"/>
      <c r="L10" s="455"/>
      <c r="M10" s="455"/>
      <c r="N10" s="455"/>
    </row>
    <row r="11" spans="1:14" x14ac:dyDescent="0.35">
      <c r="A11" s="486"/>
      <c r="B11" s="483" t="s">
        <v>1140</v>
      </c>
      <c r="C11" s="456"/>
      <c r="D11" s="455"/>
      <c r="E11" s="455"/>
      <c r="F11" s="455"/>
      <c r="G11" s="455"/>
      <c r="H11" s="455"/>
      <c r="I11" s="455"/>
      <c r="J11" s="455"/>
      <c r="K11" s="455"/>
      <c r="L11" s="455"/>
      <c r="M11" s="455"/>
      <c r="N11" s="455"/>
    </row>
    <row r="12" spans="1:14" x14ac:dyDescent="0.35">
      <c r="A12" s="486"/>
      <c r="B12" s="483" t="s">
        <v>1139</v>
      </c>
      <c r="C12" s="456"/>
      <c r="D12" s="455"/>
      <c r="E12" s="455"/>
      <c r="F12" s="455"/>
      <c r="G12" s="455"/>
      <c r="H12" s="455"/>
      <c r="I12" s="455"/>
      <c r="J12" s="455"/>
      <c r="K12" s="455"/>
      <c r="L12" s="455"/>
      <c r="M12" s="455"/>
      <c r="N12" s="455"/>
    </row>
    <row r="13" spans="1:14" x14ac:dyDescent="0.35">
      <c r="A13" s="486"/>
      <c r="B13" s="483" t="s">
        <v>1138</v>
      </c>
      <c r="C13" s="456"/>
      <c r="D13" s="455"/>
      <c r="E13" s="455"/>
      <c r="F13" s="455"/>
      <c r="G13" s="455"/>
      <c r="H13" s="455"/>
      <c r="I13" s="455"/>
      <c r="J13" s="455"/>
      <c r="K13" s="455"/>
      <c r="L13" s="455"/>
      <c r="M13" s="455"/>
      <c r="N13" s="455"/>
    </row>
    <row r="14" spans="1:14" x14ac:dyDescent="0.35">
      <c r="A14" s="486"/>
      <c r="B14" s="485" t="s">
        <v>1137</v>
      </c>
      <c r="C14" s="456"/>
      <c r="D14" s="455"/>
      <c r="E14" s="455"/>
      <c r="F14" s="455"/>
      <c r="G14" s="455"/>
      <c r="H14" s="455"/>
      <c r="I14" s="455"/>
      <c r="J14" s="455"/>
      <c r="K14" s="455"/>
      <c r="L14" s="455"/>
      <c r="M14" s="455"/>
      <c r="N14" s="455"/>
    </row>
    <row r="15" spans="1:14" x14ac:dyDescent="0.35">
      <c r="A15" s="486"/>
      <c r="B15" s="485" t="s">
        <v>1136</v>
      </c>
      <c r="C15" s="456"/>
      <c r="D15" s="455"/>
      <c r="E15" s="455"/>
      <c r="F15" s="455"/>
      <c r="G15" s="455"/>
      <c r="H15" s="455"/>
      <c r="I15" s="455"/>
      <c r="J15" s="455"/>
      <c r="K15" s="455"/>
      <c r="L15" s="455"/>
      <c r="M15" s="455"/>
      <c r="N15" s="455"/>
    </row>
    <row r="16" spans="1:14" x14ac:dyDescent="0.35">
      <c r="A16" s="486"/>
      <c r="B16" s="483" t="s">
        <v>1135</v>
      </c>
      <c r="C16" s="456"/>
      <c r="D16" s="455"/>
      <c r="E16" s="455"/>
      <c r="F16" s="455"/>
      <c r="G16" s="455"/>
      <c r="H16" s="455"/>
      <c r="I16" s="455"/>
      <c r="J16" s="455"/>
      <c r="K16" s="455"/>
      <c r="L16" s="455"/>
      <c r="M16" s="455"/>
      <c r="N16" s="455"/>
    </row>
    <row r="17" spans="1:14" x14ac:dyDescent="0.35">
      <c r="A17" s="486"/>
      <c r="B17" s="485" t="s">
        <v>1134</v>
      </c>
      <c r="C17" s="456"/>
      <c r="D17" s="455"/>
      <c r="E17" s="455"/>
      <c r="F17" s="455"/>
      <c r="G17" s="455"/>
      <c r="H17" s="455"/>
      <c r="I17" s="455"/>
      <c r="J17" s="455"/>
      <c r="K17" s="455"/>
      <c r="L17" s="455"/>
      <c r="M17" s="455"/>
      <c r="N17" s="455"/>
    </row>
    <row r="18" spans="1:14" x14ac:dyDescent="0.35">
      <c r="A18" s="486"/>
      <c r="B18" s="485" t="s">
        <v>1133</v>
      </c>
      <c r="C18" s="456"/>
      <c r="D18" s="455"/>
      <c r="E18" s="455"/>
      <c r="F18" s="455"/>
      <c r="G18" s="455"/>
      <c r="H18" s="455"/>
      <c r="I18" s="455"/>
      <c r="J18" s="455"/>
      <c r="K18" s="455"/>
      <c r="L18" s="455"/>
      <c r="M18" s="455"/>
      <c r="N18" s="455"/>
    </row>
    <row r="19" spans="1:14" x14ac:dyDescent="0.35">
      <c r="A19" s="486"/>
      <c r="B19" s="483" t="s">
        <v>1132</v>
      </c>
      <c r="C19" s="456"/>
      <c r="D19" s="455"/>
      <c r="E19" s="455"/>
      <c r="F19" s="455"/>
      <c r="G19" s="455"/>
      <c r="H19" s="455"/>
      <c r="I19" s="455"/>
      <c r="J19" s="455"/>
      <c r="K19" s="455"/>
      <c r="L19" s="455"/>
      <c r="M19" s="455"/>
      <c r="N19" s="455"/>
    </row>
    <row r="20" spans="1:14" x14ac:dyDescent="0.35">
      <c r="A20" s="486"/>
      <c r="B20" s="485" t="s">
        <v>1131</v>
      </c>
      <c r="C20" s="456"/>
      <c r="D20" s="455"/>
      <c r="E20" s="455"/>
      <c r="F20" s="455"/>
      <c r="G20" s="455"/>
      <c r="H20" s="455"/>
      <c r="I20" s="455"/>
      <c r="J20" s="455"/>
      <c r="K20" s="455"/>
      <c r="L20" s="455"/>
      <c r="M20" s="455"/>
      <c r="N20" s="455"/>
    </row>
    <row r="21" spans="1:14" x14ac:dyDescent="0.35">
      <c r="A21" s="486"/>
      <c r="B21" s="485" t="s">
        <v>1130</v>
      </c>
      <c r="C21" s="456"/>
      <c r="D21" s="455"/>
      <c r="E21" s="455"/>
      <c r="F21" s="455"/>
      <c r="G21" s="455"/>
      <c r="H21" s="455"/>
      <c r="I21" s="455"/>
      <c r="J21" s="455"/>
      <c r="K21" s="455"/>
      <c r="L21" s="455"/>
      <c r="M21" s="455"/>
      <c r="N21" s="455"/>
    </row>
    <row r="22" spans="1:14" x14ac:dyDescent="0.35">
      <c r="A22" s="486"/>
      <c r="B22" s="485" t="s">
        <v>1129</v>
      </c>
      <c r="C22" s="456"/>
      <c r="D22" s="455"/>
      <c r="E22" s="455"/>
      <c r="F22" s="455"/>
      <c r="G22" s="455"/>
      <c r="H22" s="455"/>
      <c r="I22" s="455"/>
      <c r="J22" s="455"/>
      <c r="K22" s="455"/>
      <c r="L22" s="455"/>
      <c r="M22" s="455"/>
      <c r="N22" s="455"/>
    </row>
    <row r="23" spans="1:14" x14ac:dyDescent="0.35">
      <c r="A23" s="484"/>
      <c r="B23" s="483" t="s">
        <v>1128</v>
      </c>
      <c r="C23" s="456"/>
      <c r="D23" s="455"/>
      <c r="E23" s="455"/>
      <c r="F23" s="455"/>
      <c r="G23" s="455"/>
      <c r="H23" s="455"/>
      <c r="I23" s="455"/>
      <c r="J23" s="455"/>
      <c r="K23" s="455"/>
      <c r="L23" s="455"/>
      <c r="M23" s="455"/>
      <c r="N23" s="455"/>
    </row>
    <row r="24" spans="1:14" x14ac:dyDescent="0.35">
      <c r="A24" s="1309" t="s">
        <v>1127</v>
      </c>
      <c r="B24" s="1310"/>
      <c r="C24" s="455"/>
      <c r="D24" s="455"/>
      <c r="E24" s="455"/>
      <c r="F24" s="455"/>
      <c r="G24" s="455"/>
      <c r="H24" s="455"/>
      <c r="I24" s="455"/>
      <c r="J24" s="455"/>
      <c r="K24" s="455"/>
      <c r="L24" s="455"/>
      <c r="M24" s="455"/>
      <c r="N24" s="455"/>
    </row>
    <row r="25" spans="1:14" x14ac:dyDescent="0.35">
      <c r="A25" s="1305" t="s">
        <v>1126</v>
      </c>
      <c r="B25" s="1306"/>
      <c r="C25" s="455"/>
      <c r="D25" s="455"/>
      <c r="E25" s="455"/>
      <c r="F25" s="455"/>
      <c r="G25" s="482"/>
      <c r="H25" s="455"/>
      <c r="I25" s="482"/>
      <c r="J25" s="455"/>
      <c r="K25" s="455"/>
      <c r="L25" s="455"/>
      <c r="M25" s="455"/>
      <c r="N25" s="455"/>
    </row>
    <row r="26" spans="1:14" x14ac:dyDescent="0.35">
      <c r="A26" s="48"/>
      <c r="B26" s="48"/>
      <c r="C26" s="48"/>
      <c r="D26" s="48"/>
      <c r="E26" s="48"/>
      <c r="F26" s="48"/>
      <c r="G26" s="48"/>
      <c r="H26" s="48"/>
      <c r="I26" s="48"/>
      <c r="J26" s="48"/>
      <c r="K26" s="48"/>
      <c r="L26" s="48"/>
      <c r="M26" s="48"/>
      <c r="N26" s="48"/>
    </row>
    <row r="27" spans="1:14" x14ac:dyDescent="0.35">
      <c r="A27" s="48"/>
      <c r="B27" s="48"/>
      <c r="C27" s="48"/>
      <c r="D27" s="48"/>
      <c r="E27" s="48"/>
      <c r="F27" s="48"/>
      <c r="G27" s="48"/>
      <c r="H27" s="48"/>
      <c r="I27" s="48"/>
      <c r="J27" s="48"/>
      <c r="K27" s="48"/>
      <c r="L27" s="48"/>
      <c r="M27" s="48"/>
      <c r="N27" s="48"/>
    </row>
    <row r="28" spans="1:14" x14ac:dyDescent="0.35">
      <c r="A28" s="48"/>
      <c r="B28" s="48"/>
      <c r="C28" s="48"/>
      <c r="D28" s="48"/>
      <c r="E28" s="48"/>
      <c r="F28" s="48"/>
      <c r="G28" s="48"/>
      <c r="H28" s="48"/>
      <c r="I28" s="48"/>
      <c r="J28" s="48"/>
      <c r="K28" s="48"/>
      <c r="L28" s="48"/>
      <c r="M28" s="48"/>
      <c r="N28" s="48"/>
    </row>
    <row r="29" spans="1:14" ht="72.5" x14ac:dyDescent="0.35">
      <c r="A29" s="1311" t="s">
        <v>1159</v>
      </c>
      <c r="B29" s="491" t="s">
        <v>1158</v>
      </c>
      <c r="C29" s="207" t="s">
        <v>1157</v>
      </c>
      <c r="D29" s="207" t="s">
        <v>1156</v>
      </c>
      <c r="E29" s="29" t="s">
        <v>1155</v>
      </c>
      <c r="F29" s="29" t="s">
        <v>1154</v>
      </c>
      <c r="G29" s="29" t="s">
        <v>1153</v>
      </c>
      <c r="H29" s="29" t="s">
        <v>1152</v>
      </c>
      <c r="I29" s="29" t="s">
        <v>1151</v>
      </c>
      <c r="J29" s="29" t="s">
        <v>1150</v>
      </c>
      <c r="K29" s="207" t="s">
        <v>1149</v>
      </c>
      <c r="L29" s="207" t="s">
        <v>1148</v>
      </c>
      <c r="M29" s="207" t="s">
        <v>1147</v>
      </c>
      <c r="N29" s="207" t="s">
        <v>1146</v>
      </c>
    </row>
    <row r="30" spans="1:14" x14ac:dyDescent="0.35">
      <c r="A30" s="1312"/>
      <c r="B30" s="68" t="s">
        <v>68</v>
      </c>
      <c r="C30" s="490" t="s">
        <v>9</v>
      </c>
      <c r="D30" s="490" t="s">
        <v>10</v>
      </c>
      <c r="E30" s="490" t="s">
        <v>11</v>
      </c>
      <c r="F30" s="490" t="s">
        <v>54</v>
      </c>
      <c r="G30" s="490" t="s">
        <v>55</v>
      </c>
      <c r="H30" s="490" t="s">
        <v>252</v>
      </c>
      <c r="I30" s="490" t="s">
        <v>253</v>
      </c>
      <c r="J30" s="490" t="s">
        <v>304</v>
      </c>
      <c r="K30" s="490" t="s">
        <v>568</v>
      </c>
      <c r="L30" s="490" t="s">
        <v>567</v>
      </c>
      <c r="M30" s="490" t="s">
        <v>566</v>
      </c>
      <c r="N30" s="490" t="s">
        <v>565</v>
      </c>
    </row>
    <row r="31" spans="1:14" x14ac:dyDescent="0.35">
      <c r="A31" s="489" t="s">
        <v>1145</v>
      </c>
      <c r="B31" s="488"/>
      <c r="C31" s="456"/>
      <c r="D31" s="455"/>
      <c r="E31" s="455"/>
      <c r="F31" s="455"/>
      <c r="G31" s="455"/>
      <c r="H31" s="455"/>
      <c r="I31" s="455"/>
      <c r="J31" s="455"/>
      <c r="K31" s="455"/>
      <c r="L31" s="455"/>
      <c r="M31" s="455"/>
      <c r="N31" s="455"/>
    </row>
    <row r="32" spans="1:14" x14ac:dyDescent="0.35">
      <c r="A32" s="487"/>
      <c r="B32" s="483" t="s">
        <v>1144</v>
      </c>
      <c r="C32" s="456"/>
      <c r="D32" s="455"/>
      <c r="E32" s="455"/>
      <c r="F32" s="455"/>
      <c r="G32" s="455"/>
      <c r="H32" s="455"/>
      <c r="I32" s="455"/>
      <c r="J32" s="455"/>
      <c r="K32" s="455"/>
      <c r="L32" s="455"/>
      <c r="M32" s="455"/>
      <c r="N32" s="455"/>
    </row>
    <row r="33" spans="1:14" x14ac:dyDescent="0.35">
      <c r="A33" s="486"/>
      <c r="B33" s="485" t="s">
        <v>1143</v>
      </c>
      <c r="C33" s="456"/>
      <c r="D33" s="455"/>
      <c r="E33" s="455"/>
      <c r="F33" s="455"/>
      <c r="G33" s="455"/>
      <c r="H33" s="455"/>
      <c r="I33" s="455"/>
      <c r="J33" s="455"/>
      <c r="K33" s="455"/>
      <c r="L33" s="455"/>
      <c r="M33" s="455"/>
      <c r="N33" s="455"/>
    </row>
    <row r="34" spans="1:14" x14ac:dyDescent="0.35">
      <c r="A34" s="486"/>
      <c r="B34" s="485" t="s">
        <v>1142</v>
      </c>
      <c r="C34" s="456"/>
      <c r="D34" s="455"/>
      <c r="E34" s="455"/>
      <c r="F34" s="455"/>
      <c r="G34" s="455"/>
      <c r="H34" s="455"/>
      <c r="I34" s="455"/>
      <c r="J34" s="455"/>
      <c r="K34" s="455"/>
      <c r="L34" s="455"/>
      <c r="M34" s="455"/>
      <c r="N34" s="455"/>
    </row>
    <row r="35" spans="1:14" x14ac:dyDescent="0.35">
      <c r="A35" s="486"/>
      <c r="B35" s="483" t="s">
        <v>1141</v>
      </c>
      <c r="C35" s="456"/>
      <c r="D35" s="455"/>
      <c r="E35" s="455"/>
      <c r="F35" s="455"/>
      <c r="G35" s="455"/>
      <c r="H35" s="455"/>
      <c r="I35" s="455"/>
      <c r="J35" s="455"/>
      <c r="K35" s="455"/>
      <c r="L35" s="455"/>
      <c r="M35" s="455"/>
      <c r="N35" s="455"/>
    </row>
    <row r="36" spans="1:14" x14ac:dyDescent="0.35">
      <c r="A36" s="486"/>
      <c r="B36" s="483" t="s">
        <v>1140</v>
      </c>
      <c r="C36" s="456"/>
      <c r="D36" s="455"/>
      <c r="E36" s="455"/>
      <c r="F36" s="455"/>
      <c r="G36" s="455"/>
      <c r="H36" s="455"/>
      <c r="I36" s="455"/>
      <c r="J36" s="455"/>
      <c r="K36" s="455"/>
      <c r="L36" s="455"/>
      <c r="M36" s="455"/>
      <c r="N36" s="455"/>
    </row>
    <row r="37" spans="1:14" x14ac:dyDescent="0.35">
      <c r="A37" s="486"/>
      <c r="B37" s="483" t="s">
        <v>1139</v>
      </c>
      <c r="C37" s="456"/>
      <c r="D37" s="455"/>
      <c r="E37" s="455"/>
      <c r="F37" s="455"/>
      <c r="G37" s="455"/>
      <c r="H37" s="455"/>
      <c r="I37" s="455"/>
      <c r="J37" s="455"/>
      <c r="K37" s="455"/>
      <c r="L37" s="455"/>
      <c r="M37" s="455"/>
      <c r="N37" s="455"/>
    </row>
    <row r="38" spans="1:14" x14ac:dyDescent="0.35">
      <c r="A38" s="486"/>
      <c r="B38" s="483" t="s">
        <v>1138</v>
      </c>
      <c r="C38" s="456"/>
      <c r="D38" s="455"/>
      <c r="E38" s="455"/>
      <c r="F38" s="455"/>
      <c r="G38" s="455"/>
      <c r="H38" s="455"/>
      <c r="I38" s="455"/>
      <c r="J38" s="455"/>
      <c r="K38" s="455"/>
      <c r="L38" s="455"/>
      <c r="M38" s="455"/>
      <c r="N38" s="455"/>
    </row>
    <row r="39" spans="1:14" x14ac:dyDescent="0.35">
      <c r="A39" s="486"/>
      <c r="B39" s="485" t="s">
        <v>1137</v>
      </c>
      <c r="C39" s="456"/>
      <c r="D39" s="455"/>
      <c r="E39" s="455"/>
      <c r="F39" s="455"/>
      <c r="G39" s="455"/>
      <c r="H39" s="455"/>
      <c r="I39" s="455"/>
      <c r="J39" s="455"/>
      <c r="K39" s="455"/>
      <c r="L39" s="455"/>
      <c r="M39" s="455"/>
      <c r="N39" s="455"/>
    </row>
    <row r="40" spans="1:14" x14ac:dyDescent="0.35">
      <c r="A40" s="486"/>
      <c r="B40" s="485" t="s">
        <v>1136</v>
      </c>
      <c r="C40" s="456"/>
      <c r="D40" s="455"/>
      <c r="E40" s="455"/>
      <c r="F40" s="455"/>
      <c r="G40" s="455"/>
      <c r="H40" s="455"/>
      <c r="I40" s="455"/>
      <c r="J40" s="455"/>
      <c r="K40" s="455"/>
      <c r="L40" s="455"/>
      <c r="M40" s="455"/>
      <c r="N40" s="455"/>
    </row>
    <row r="41" spans="1:14" x14ac:dyDescent="0.35">
      <c r="A41" s="486"/>
      <c r="B41" s="483" t="s">
        <v>1135</v>
      </c>
      <c r="C41" s="456"/>
      <c r="D41" s="455"/>
      <c r="E41" s="455"/>
      <c r="F41" s="455"/>
      <c r="G41" s="455"/>
      <c r="H41" s="455"/>
      <c r="I41" s="455"/>
      <c r="J41" s="455"/>
      <c r="K41" s="455"/>
      <c r="L41" s="455"/>
      <c r="M41" s="455"/>
      <c r="N41" s="455"/>
    </row>
    <row r="42" spans="1:14" x14ac:dyDescent="0.35">
      <c r="A42" s="486"/>
      <c r="B42" s="485" t="s">
        <v>1134</v>
      </c>
      <c r="C42" s="456"/>
      <c r="D42" s="455"/>
      <c r="E42" s="455"/>
      <c r="F42" s="455"/>
      <c r="G42" s="455"/>
      <c r="H42" s="455"/>
      <c r="I42" s="455"/>
      <c r="J42" s="455"/>
      <c r="K42" s="455"/>
      <c r="L42" s="455"/>
      <c r="M42" s="455"/>
      <c r="N42" s="455"/>
    </row>
    <row r="43" spans="1:14" x14ac:dyDescent="0.35">
      <c r="A43" s="486"/>
      <c r="B43" s="485" t="s">
        <v>1133</v>
      </c>
      <c r="C43" s="456"/>
      <c r="D43" s="455"/>
      <c r="E43" s="455"/>
      <c r="F43" s="455"/>
      <c r="G43" s="455"/>
      <c r="H43" s="455"/>
      <c r="I43" s="455"/>
      <c r="J43" s="455"/>
      <c r="K43" s="455"/>
      <c r="L43" s="455"/>
      <c r="M43" s="455"/>
      <c r="N43" s="455"/>
    </row>
    <row r="44" spans="1:14" x14ac:dyDescent="0.35">
      <c r="A44" s="486"/>
      <c r="B44" s="483" t="s">
        <v>1132</v>
      </c>
      <c r="C44" s="456"/>
      <c r="D44" s="455"/>
      <c r="E44" s="455"/>
      <c r="F44" s="455"/>
      <c r="G44" s="455"/>
      <c r="H44" s="455"/>
      <c r="I44" s="455"/>
      <c r="J44" s="455"/>
      <c r="K44" s="455"/>
      <c r="L44" s="455"/>
      <c r="M44" s="455"/>
      <c r="N44" s="455"/>
    </row>
    <row r="45" spans="1:14" x14ac:dyDescent="0.35">
      <c r="A45" s="486"/>
      <c r="B45" s="485" t="s">
        <v>1131</v>
      </c>
      <c r="C45" s="456"/>
      <c r="D45" s="455"/>
      <c r="E45" s="455"/>
      <c r="F45" s="455"/>
      <c r="G45" s="455"/>
      <c r="H45" s="455"/>
      <c r="I45" s="455"/>
      <c r="J45" s="455"/>
      <c r="K45" s="455"/>
      <c r="L45" s="455"/>
      <c r="M45" s="455"/>
      <c r="N45" s="455"/>
    </row>
    <row r="46" spans="1:14" x14ac:dyDescent="0.35">
      <c r="A46" s="486"/>
      <c r="B46" s="485" t="s">
        <v>1130</v>
      </c>
      <c r="C46" s="456"/>
      <c r="D46" s="455"/>
      <c r="E46" s="455"/>
      <c r="F46" s="455"/>
      <c r="G46" s="455"/>
      <c r="H46" s="455"/>
      <c r="I46" s="455"/>
      <c r="J46" s="455"/>
      <c r="K46" s="455"/>
      <c r="L46" s="455"/>
      <c r="M46" s="455"/>
      <c r="N46" s="455"/>
    </row>
    <row r="47" spans="1:14" x14ac:dyDescent="0.35">
      <c r="A47" s="486"/>
      <c r="B47" s="485" t="s">
        <v>1129</v>
      </c>
      <c r="C47" s="456"/>
      <c r="D47" s="455"/>
      <c r="E47" s="455"/>
      <c r="F47" s="455"/>
      <c r="G47" s="455"/>
      <c r="H47" s="455"/>
      <c r="I47" s="455"/>
      <c r="J47" s="455"/>
      <c r="K47" s="455"/>
      <c r="L47" s="455"/>
      <c r="M47" s="455"/>
      <c r="N47" s="455"/>
    </row>
    <row r="48" spans="1:14" x14ac:dyDescent="0.35">
      <c r="A48" s="484"/>
      <c r="B48" s="483" t="s">
        <v>1128</v>
      </c>
      <c r="C48" s="456"/>
      <c r="D48" s="455"/>
      <c r="E48" s="455"/>
      <c r="F48" s="455"/>
      <c r="G48" s="455"/>
      <c r="H48" s="455"/>
      <c r="I48" s="455"/>
      <c r="J48" s="455"/>
      <c r="K48" s="455"/>
      <c r="L48" s="455"/>
      <c r="M48" s="455"/>
      <c r="N48" s="455"/>
    </row>
    <row r="49" spans="1:14" x14ac:dyDescent="0.35">
      <c r="A49" s="1309" t="s">
        <v>1127</v>
      </c>
      <c r="B49" s="1310"/>
      <c r="C49" s="455"/>
      <c r="D49" s="455"/>
      <c r="E49" s="455"/>
      <c r="F49" s="455"/>
      <c r="G49" s="455"/>
      <c r="H49" s="455"/>
      <c r="I49" s="455"/>
      <c r="J49" s="455"/>
      <c r="K49" s="455"/>
      <c r="L49" s="455"/>
      <c r="M49" s="455"/>
      <c r="N49" s="455"/>
    </row>
    <row r="50" spans="1:14" x14ac:dyDescent="0.35">
      <c r="A50" s="1305" t="s">
        <v>1126</v>
      </c>
      <c r="B50" s="1306"/>
      <c r="C50" s="455"/>
      <c r="D50" s="455"/>
      <c r="E50" s="455"/>
      <c r="F50" s="455"/>
      <c r="G50" s="482"/>
      <c r="H50" s="455"/>
      <c r="I50" s="482"/>
      <c r="J50" s="455"/>
      <c r="K50" s="455"/>
      <c r="L50" s="455"/>
      <c r="M50" s="455"/>
      <c r="N50" s="455"/>
    </row>
  </sheetData>
  <mergeCells count="6">
    <mergeCell ref="A50:B50"/>
    <mergeCell ref="A4:A5"/>
    <mergeCell ref="A24:B24"/>
    <mergeCell ref="A25:B25"/>
    <mergeCell ref="A29:A30"/>
    <mergeCell ref="A49:B49"/>
  </mergeCells>
  <pageMargins left="0.70866141732283472" right="0.70866141732283472" top="0.74803149606299213" bottom="0.74803149606299213" header="0.31496062992125984" footer="0.31496062992125984"/>
  <pageSetup paperSize="9" scale="57" orientation="landscape" r:id="rId1"/>
  <headerFooter>
    <oddHeader>&amp;CEN</oddHeader>
    <oddFooter>&amp;C&amp;P</oddFooter>
  </headerFooter>
  <rowBreaks count="1" manualBreakCount="1">
    <brk id="27" max="16383" man="1"/>
  </row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CACF6-86FF-4023-9856-E970AAA08BCF}">
  <sheetPr>
    <tabColor theme="0"/>
    <pageSetUpPr autoPageBreaks="0" fitToPage="1"/>
  </sheetPr>
  <dimension ref="B2:J26"/>
  <sheetViews>
    <sheetView showGridLines="0" view="pageLayout" zoomScaleNormal="100" zoomScaleSheetLayoutView="100" workbookViewId="0">
      <selection activeCell="C20" sqref="C20"/>
    </sheetView>
  </sheetViews>
  <sheetFormatPr defaultColWidth="9.26953125" defaultRowHeight="14.5" x14ac:dyDescent="0.35"/>
  <cols>
    <col min="2" max="2" width="6.54296875" customWidth="1"/>
    <col min="3" max="3" width="47" customWidth="1"/>
    <col min="4" max="4" width="31" customWidth="1"/>
    <col min="5" max="8" width="23.453125" customWidth="1"/>
  </cols>
  <sheetData>
    <row r="2" spans="2:10" ht="18.5" x14ac:dyDescent="0.45">
      <c r="B2" s="42" t="s">
        <v>1110</v>
      </c>
      <c r="C2" s="499"/>
      <c r="D2" s="499"/>
      <c r="E2" s="3"/>
      <c r="F2" s="3"/>
      <c r="G2" s="3"/>
      <c r="H2" s="3"/>
      <c r="I2" s="3"/>
    </row>
    <row r="4" spans="2:10" x14ac:dyDescent="0.35">
      <c r="B4" s="481"/>
      <c r="C4" s="481"/>
      <c r="D4" s="481"/>
      <c r="E4" s="481"/>
      <c r="F4" s="481"/>
    </row>
    <row r="5" spans="2:10" x14ac:dyDescent="0.35">
      <c r="B5" s="3"/>
      <c r="C5" s="3"/>
      <c r="D5" s="3"/>
      <c r="E5" s="112"/>
      <c r="F5" s="112"/>
      <c r="J5" s="3"/>
    </row>
    <row r="6" spans="2:10" ht="58" x14ac:dyDescent="0.35">
      <c r="B6" s="171"/>
      <c r="C6" s="171"/>
      <c r="D6" s="29" t="s">
        <v>1179</v>
      </c>
      <c r="E6" s="169" t="s">
        <v>1178</v>
      </c>
      <c r="F6" s="169" t="s">
        <v>1177</v>
      </c>
      <c r="G6" s="169" t="s">
        <v>1176</v>
      </c>
      <c r="H6" s="169" t="s">
        <v>1175</v>
      </c>
    </row>
    <row r="7" spans="2:10" x14ac:dyDescent="0.35">
      <c r="B7" s="171"/>
      <c r="C7" s="171"/>
      <c r="D7" s="23" t="s">
        <v>9</v>
      </c>
      <c r="E7" s="9" t="s">
        <v>10</v>
      </c>
      <c r="F7" s="9" t="s">
        <v>11</v>
      </c>
      <c r="G7" s="9" t="s">
        <v>54</v>
      </c>
      <c r="H7" s="9" t="s">
        <v>55</v>
      </c>
    </row>
    <row r="8" spans="2:10" x14ac:dyDescent="0.35">
      <c r="B8" s="9">
        <v>1</v>
      </c>
      <c r="C8" s="82" t="s">
        <v>1174</v>
      </c>
      <c r="D8" s="82" t="s">
        <v>68</v>
      </c>
      <c r="E8" s="498"/>
      <c r="F8" s="15"/>
      <c r="G8" s="15"/>
      <c r="H8" s="15"/>
    </row>
    <row r="9" spans="2:10" x14ac:dyDescent="0.35">
      <c r="B9" s="497">
        <v>2</v>
      </c>
      <c r="C9" s="46" t="s">
        <v>1173</v>
      </c>
      <c r="D9" s="46" t="s">
        <v>68</v>
      </c>
      <c r="E9" s="15"/>
      <c r="F9" s="15"/>
      <c r="G9" s="15"/>
      <c r="H9" s="15"/>
    </row>
    <row r="10" spans="2:10" x14ac:dyDescent="0.35">
      <c r="B10" s="497">
        <v>3</v>
      </c>
      <c r="C10" s="46" t="s">
        <v>165</v>
      </c>
      <c r="D10" s="46" t="s">
        <v>68</v>
      </c>
      <c r="E10" s="15"/>
      <c r="F10" s="15"/>
      <c r="G10" s="15"/>
      <c r="H10" s="15"/>
    </row>
    <row r="11" spans="2:10" x14ac:dyDescent="0.35">
      <c r="B11" s="34">
        <v>4</v>
      </c>
      <c r="C11" s="46" t="s">
        <v>170</v>
      </c>
      <c r="D11" s="496" t="s">
        <v>68</v>
      </c>
      <c r="E11" s="15"/>
      <c r="F11" s="15"/>
      <c r="G11" s="15"/>
      <c r="H11" s="15"/>
    </row>
    <row r="12" spans="2:10" x14ac:dyDescent="0.35">
      <c r="B12" s="34">
        <v>5</v>
      </c>
      <c r="C12" s="46" t="s">
        <v>173</v>
      </c>
      <c r="D12" s="46" t="s">
        <v>68</v>
      </c>
      <c r="E12" s="15"/>
      <c r="F12" s="15"/>
      <c r="G12" s="15"/>
      <c r="H12" s="15"/>
    </row>
    <row r="13" spans="2:10" x14ac:dyDescent="0.35">
      <c r="B13" s="34">
        <v>5.0999999999999996</v>
      </c>
      <c r="C13" s="495" t="s">
        <v>1172</v>
      </c>
      <c r="D13" s="46" t="s">
        <v>68</v>
      </c>
      <c r="E13" s="15"/>
      <c r="F13" s="15"/>
      <c r="G13" s="15"/>
      <c r="H13" s="15"/>
    </row>
    <row r="14" spans="2:10" x14ac:dyDescent="0.35">
      <c r="B14" s="34">
        <v>5.2</v>
      </c>
      <c r="C14" s="495" t="s">
        <v>1171</v>
      </c>
      <c r="D14" s="496" t="s">
        <v>68</v>
      </c>
      <c r="E14" s="15"/>
      <c r="F14" s="15"/>
      <c r="G14" s="15"/>
      <c r="H14" s="15"/>
    </row>
    <row r="15" spans="2:10" ht="29" x14ac:dyDescent="0.35">
      <c r="B15" s="34" t="s">
        <v>1170</v>
      </c>
      <c r="C15" s="495" t="s">
        <v>1169</v>
      </c>
      <c r="D15" s="496" t="s">
        <v>68</v>
      </c>
      <c r="E15" s="15"/>
      <c r="F15" s="15"/>
      <c r="G15" s="15"/>
      <c r="H15" s="15"/>
    </row>
    <row r="16" spans="2:10" ht="29" x14ac:dyDescent="0.35">
      <c r="B16" s="34" t="s">
        <v>1168</v>
      </c>
      <c r="C16" s="495" t="s">
        <v>1167</v>
      </c>
      <c r="D16" s="496" t="s">
        <v>68</v>
      </c>
      <c r="E16" s="15"/>
      <c r="F16" s="15"/>
      <c r="G16" s="15"/>
      <c r="H16" s="15"/>
    </row>
    <row r="17" spans="2:8" x14ac:dyDescent="0.35">
      <c r="B17" s="34">
        <v>5.3</v>
      </c>
      <c r="C17" s="495" t="s">
        <v>1166</v>
      </c>
      <c r="D17" s="46" t="s">
        <v>68</v>
      </c>
      <c r="E17" s="15"/>
      <c r="F17" s="15"/>
      <c r="G17" s="15"/>
      <c r="H17" s="15"/>
    </row>
    <row r="18" spans="2:8" x14ac:dyDescent="0.35">
      <c r="B18" s="34">
        <v>6</v>
      </c>
      <c r="C18" s="46" t="s">
        <v>181</v>
      </c>
      <c r="D18" s="46" t="s">
        <v>68</v>
      </c>
      <c r="E18" s="15"/>
      <c r="F18" s="15"/>
      <c r="G18" s="15"/>
      <c r="H18" s="15"/>
    </row>
    <row r="19" spans="2:8" x14ac:dyDescent="0.35">
      <c r="B19" s="34">
        <v>6.1</v>
      </c>
      <c r="C19" s="494" t="s">
        <v>1165</v>
      </c>
      <c r="D19" s="493" t="s">
        <v>68</v>
      </c>
      <c r="E19" s="15"/>
      <c r="F19" s="15"/>
      <c r="G19" s="15"/>
      <c r="H19" s="15"/>
    </row>
    <row r="20" spans="2:8" ht="29" x14ac:dyDescent="0.35">
      <c r="B20" s="34">
        <v>6.2</v>
      </c>
      <c r="C20" s="494" t="s">
        <v>1164</v>
      </c>
      <c r="D20" s="493" t="s">
        <v>68</v>
      </c>
      <c r="E20" s="15"/>
      <c r="F20" s="15"/>
      <c r="G20" s="15"/>
      <c r="H20" s="15"/>
    </row>
    <row r="21" spans="2:8" x14ac:dyDescent="0.35">
      <c r="B21" s="34">
        <v>6.3</v>
      </c>
      <c r="C21" s="494" t="s">
        <v>1163</v>
      </c>
      <c r="D21" s="493" t="s">
        <v>68</v>
      </c>
      <c r="E21" s="15"/>
      <c r="F21" s="15"/>
      <c r="G21" s="15"/>
      <c r="H21" s="15"/>
    </row>
    <row r="22" spans="2:8" x14ac:dyDescent="0.35">
      <c r="B22" s="34">
        <v>6.4</v>
      </c>
      <c r="C22" s="494" t="s">
        <v>1162</v>
      </c>
      <c r="D22" s="493" t="s">
        <v>68</v>
      </c>
      <c r="E22" s="15"/>
      <c r="F22" s="15"/>
      <c r="G22" s="15"/>
      <c r="H22" s="15"/>
    </row>
    <row r="23" spans="2:8" x14ac:dyDescent="0.35">
      <c r="B23" s="34">
        <v>7</v>
      </c>
      <c r="C23" s="46" t="s">
        <v>171</v>
      </c>
      <c r="D23" s="46" t="s">
        <v>68</v>
      </c>
      <c r="E23" s="15"/>
      <c r="F23" s="15"/>
      <c r="G23" s="15"/>
      <c r="H23" s="15"/>
    </row>
    <row r="24" spans="2:8" x14ac:dyDescent="0.35">
      <c r="B24" s="34" t="s">
        <v>203</v>
      </c>
      <c r="C24" s="46" t="s">
        <v>190</v>
      </c>
      <c r="D24" s="46"/>
      <c r="E24" s="15"/>
      <c r="F24" s="15"/>
      <c r="G24" s="15"/>
      <c r="H24" s="15"/>
    </row>
    <row r="25" spans="2:8" x14ac:dyDescent="0.35">
      <c r="B25" s="34">
        <v>8</v>
      </c>
      <c r="C25" s="46" t="s">
        <v>199</v>
      </c>
      <c r="D25" s="46" t="s">
        <v>68</v>
      </c>
      <c r="E25" s="15"/>
      <c r="F25" s="15"/>
      <c r="G25" s="15"/>
      <c r="H25" s="15"/>
    </row>
    <row r="26" spans="2:8" x14ac:dyDescent="0.35">
      <c r="B26" s="34">
        <v>9</v>
      </c>
      <c r="C26" s="469" t="s">
        <v>1161</v>
      </c>
      <c r="D26" s="469" t="s">
        <v>68</v>
      </c>
      <c r="E26" s="15"/>
      <c r="F26" s="15"/>
      <c r="G26" s="15"/>
      <c r="H26" s="15"/>
    </row>
  </sheetData>
  <pageMargins left="0.70866141732283472" right="0.70866141732283472" top="0.74803149606299213" bottom="0.74803149606299213" header="0.31496062992125984" footer="0.31496062992125984"/>
  <pageSetup paperSize="9" scale="69" orientation="landscape" r:id="rId1"/>
  <headerFooter>
    <oddHeader>&amp;CEN</oddHeader>
    <oddFooter>&amp;C&amp;P</oddFooter>
    <evenHeader>&amp;L&amp;"Times New Roman,Regular"&amp;12&amp;K000000Central Bank of Ireland - RESTRICTED</evenHeader>
    <firstHeader>&amp;L&amp;"Times New Roman,Regular"&amp;12&amp;K000000Central Bank of Ireland - RESTRICTED</firstHead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4CE83-0174-41FB-A246-C8FADD2FDD27}">
  <sheetPr>
    <tabColor theme="0"/>
    <pageSetUpPr autoPageBreaks="0" fitToPage="1"/>
  </sheetPr>
  <dimension ref="B2:F39"/>
  <sheetViews>
    <sheetView showGridLines="0" view="pageLayout" zoomScale="80" zoomScaleNormal="100" zoomScaleSheetLayoutView="100" zoomScalePageLayoutView="80" workbookViewId="0"/>
  </sheetViews>
  <sheetFormatPr defaultColWidth="9.26953125" defaultRowHeight="14.5" x14ac:dyDescent="0.35"/>
  <cols>
    <col min="3" max="3" width="8.453125" customWidth="1"/>
    <col min="4" max="4" width="51.54296875" customWidth="1"/>
    <col min="5" max="5" width="31.54296875" customWidth="1"/>
    <col min="6" max="6" width="30.453125" bestFit="1" customWidth="1"/>
  </cols>
  <sheetData>
    <row r="2" spans="2:6" ht="18.5" x14ac:dyDescent="0.45">
      <c r="C2" s="45" t="s">
        <v>1111</v>
      </c>
      <c r="D2" s="499"/>
      <c r="E2" s="499"/>
      <c r="F2" s="499"/>
    </row>
    <row r="4" spans="2:6" x14ac:dyDescent="0.35">
      <c r="C4" s="481"/>
      <c r="D4" s="481"/>
      <c r="E4" s="481"/>
      <c r="F4" s="481"/>
    </row>
    <row r="5" spans="2:6" x14ac:dyDescent="0.35">
      <c r="C5" s="431"/>
      <c r="D5" s="431"/>
      <c r="E5" s="112"/>
      <c r="F5" s="112"/>
    </row>
    <row r="6" spans="2:6" ht="29" x14ac:dyDescent="0.35">
      <c r="C6" s="431"/>
      <c r="D6" s="431"/>
      <c r="E6" s="169" t="s">
        <v>1208</v>
      </c>
      <c r="F6" s="169" t="s">
        <v>1207</v>
      </c>
    </row>
    <row r="7" spans="2:6" x14ac:dyDescent="0.35">
      <c r="C7" s="1313"/>
      <c r="D7" s="1313"/>
      <c r="E7" s="47" t="s">
        <v>9</v>
      </c>
      <c r="F7" s="47" t="s">
        <v>10</v>
      </c>
    </row>
    <row r="8" spans="2:6" x14ac:dyDescent="0.35">
      <c r="B8" s="27"/>
      <c r="C8" s="23">
        <v>1</v>
      </c>
      <c r="D8" s="506" t="s">
        <v>1206</v>
      </c>
      <c r="E8" s="107"/>
      <c r="F8" s="107"/>
    </row>
    <row r="9" spans="2:6" x14ac:dyDescent="0.35">
      <c r="B9" s="27"/>
      <c r="C9" s="79" t="s">
        <v>162</v>
      </c>
      <c r="D9" s="83" t="s">
        <v>1205</v>
      </c>
      <c r="E9" s="89"/>
      <c r="F9" s="89"/>
    </row>
    <row r="10" spans="2:6" x14ac:dyDescent="0.35">
      <c r="B10" s="27"/>
      <c r="C10" s="79" t="s">
        <v>164</v>
      </c>
      <c r="D10" s="83" t="s">
        <v>1204</v>
      </c>
      <c r="E10" s="89"/>
      <c r="F10" s="89"/>
    </row>
    <row r="11" spans="2:6" x14ac:dyDescent="0.35">
      <c r="B11" s="27"/>
      <c r="C11" s="79">
        <v>2</v>
      </c>
      <c r="D11" s="83" t="s">
        <v>1203</v>
      </c>
      <c r="E11" s="89"/>
      <c r="F11" s="89"/>
    </row>
    <row r="12" spans="2:6" x14ac:dyDescent="0.35">
      <c r="B12" s="27"/>
      <c r="C12" s="79" t="s">
        <v>1064</v>
      </c>
      <c r="D12" s="83" t="s">
        <v>1202</v>
      </c>
      <c r="E12" s="89"/>
      <c r="F12" s="89"/>
    </row>
    <row r="13" spans="2:6" x14ac:dyDescent="0.35">
      <c r="B13" s="27"/>
      <c r="C13" s="79" t="s">
        <v>1062</v>
      </c>
      <c r="D13" s="83" t="s">
        <v>1201</v>
      </c>
      <c r="E13" s="89"/>
      <c r="F13" s="89"/>
    </row>
    <row r="14" spans="2:6" x14ac:dyDescent="0.35">
      <c r="C14" s="34">
        <v>3</v>
      </c>
      <c r="D14" s="46" t="s">
        <v>1200</v>
      </c>
      <c r="E14" s="107"/>
      <c r="F14" s="107"/>
    </row>
    <row r="15" spans="2:6" x14ac:dyDescent="0.35">
      <c r="C15" s="501">
        <v>4</v>
      </c>
      <c r="D15" s="500" t="s">
        <v>1183</v>
      </c>
      <c r="E15" s="108"/>
      <c r="F15" s="108"/>
    </row>
    <row r="16" spans="2:6" x14ac:dyDescent="0.35">
      <c r="C16" s="34">
        <v>5</v>
      </c>
      <c r="D16" s="46" t="s">
        <v>1199</v>
      </c>
      <c r="E16" s="89"/>
      <c r="F16" s="89"/>
    </row>
    <row r="17" spans="2:6" x14ac:dyDescent="0.35">
      <c r="B17" s="27"/>
      <c r="C17" s="79" t="s">
        <v>202</v>
      </c>
      <c r="D17" s="83" t="s">
        <v>1195</v>
      </c>
      <c r="E17" s="89"/>
      <c r="F17" s="89"/>
    </row>
    <row r="18" spans="2:6" x14ac:dyDescent="0.35">
      <c r="B18" s="27"/>
      <c r="C18" s="79" t="s">
        <v>201</v>
      </c>
      <c r="D18" s="83" t="s">
        <v>1193</v>
      </c>
      <c r="E18" s="89"/>
      <c r="F18" s="89"/>
    </row>
    <row r="19" spans="2:6" x14ac:dyDescent="0.35">
      <c r="B19" s="27"/>
      <c r="C19" s="79" t="s">
        <v>73</v>
      </c>
      <c r="D19" s="83" t="s">
        <v>1198</v>
      </c>
      <c r="E19" s="89"/>
      <c r="F19" s="89"/>
    </row>
    <row r="20" spans="2:6" x14ac:dyDescent="0.35">
      <c r="B20" s="27"/>
      <c r="C20" s="79">
        <v>6</v>
      </c>
      <c r="D20" s="83" t="s">
        <v>1197</v>
      </c>
      <c r="E20" s="89"/>
      <c r="F20" s="89"/>
    </row>
    <row r="21" spans="2:6" x14ac:dyDescent="0.35">
      <c r="B21" s="27"/>
      <c r="C21" s="79" t="s">
        <v>1196</v>
      </c>
      <c r="D21" s="83" t="s">
        <v>1195</v>
      </c>
      <c r="E21" s="89"/>
      <c r="F21" s="89"/>
    </row>
    <row r="22" spans="2:6" x14ac:dyDescent="0.35">
      <c r="B22" s="27"/>
      <c r="C22" s="79" t="s">
        <v>1194</v>
      </c>
      <c r="D22" s="83" t="s">
        <v>1193</v>
      </c>
      <c r="E22" s="89"/>
      <c r="F22" s="89"/>
    </row>
    <row r="23" spans="2:6" x14ac:dyDescent="0.35">
      <c r="B23" s="27"/>
      <c r="C23" s="79" t="s">
        <v>1192</v>
      </c>
      <c r="D23" s="83" t="s">
        <v>1191</v>
      </c>
      <c r="E23" s="89"/>
      <c r="F23" s="89"/>
    </row>
    <row r="24" spans="2:6" x14ac:dyDescent="0.35">
      <c r="C24" s="501">
        <v>7</v>
      </c>
      <c r="D24" s="500" t="s">
        <v>1183</v>
      </c>
      <c r="E24" s="500"/>
      <c r="F24" s="500"/>
    </row>
    <row r="25" spans="2:6" x14ac:dyDescent="0.35">
      <c r="C25" s="501">
        <v>8</v>
      </c>
      <c r="D25" s="500" t="s">
        <v>1183</v>
      </c>
      <c r="E25" s="500"/>
      <c r="F25" s="500"/>
    </row>
    <row r="26" spans="2:6" x14ac:dyDescent="0.35">
      <c r="B26" s="27"/>
      <c r="C26" s="79" t="s">
        <v>23</v>
      </c>
      <c r="D26" s="83" t="s">
        <v>1190</v>
      </c>
      <c r="E26" s="505"/>
      <c r="F26" s="505"/>
    </row>
    <row r="27" spans="2:6" x14ac:dyDescent="0.35">
      <c r="B27" s="27"/>
      <c r="C27" s="79">
        <v>9</v>
      </c>
      <c r="D27" s="83" t="s">
        <v>1189</v>
      </c>
      <c r="E27" s="89"/>
      <c r="F27" s="89"/>
    </row>
    <row r="28" spans="2:6" x14ac:dyDescent="0.35">
      <c r="B28" s="27"/>
      <c r="C28" s="79">
        <v>10</v>
      </c>
      <c r="D28" s="83" t="s">
        <v>1188</v>
      </c>
      <c r="E28" s="89"/>
      <c r="F28" s="89"/>
    </row>
    <row r="29" spans="2:6" x14ac:dyDescent="0.35">
      <c r="B29" s="27"/>
      <c r="C29" s="79" t="s">
        <v>1187</v>
      </c>
      <c r="D29" s="83" t="s">
        <v>1186</v>
      </c>
      <c r="E29" s="89"/>
      <c r="F29" s="89"/>
    </row>
    <row r="30" spans="2:6" x14ac:dyDescent="0.35">
      <c r="B30" s="27"/>
      <c r="C30" s="79" t="s">
        <v>1185</v>
      </c>
      <c r="D30" s="83" t="s">
        <v>1184</v>
      </c>
      <c r="E30" s="89"/>
      <c r="F30" s="89"/>
    </row>
    <row r="31" spans="2:6" x14ac:dyDescent="0.35">
      <c r="C31" s="504">
        <v>11</v>
      </c>
      <c r="D31" s="502" t="s">
        <v>1183</v>
      </c>
      <c r="E31" s="502"/>
      <c r="F31" s="502"/>
    </row>
    <row r="32" spans="2:6" x14ac:dyDescent="0.35">
      <c r="C32" s="504">
        <v>12</v>
      </c>
      <c r="D32" s="502" t="s">
        <v>1183</v>
      </c>
      <c r="E32" s="502"/>
      <c r="F32" s="502"/>
    </row>
    <row r="33" spans="3:6" x14ac:dyDescent="0.35">
      <c r="C33" s="504">
        <v>13</v>
      </c>
      <c r="D33" s="502" t="s">
        <v>1183</v>
      </c>
      <c r="E33" s="502"/>
      <c r="F33" s="502"/>
    </row>
    <row r="34" spans="3:6" x14ac:dyDescent="0.35">
      <c r="C34" s="503">
        <v>14</v>
      </c>
      <c r="D34" s="502" t="s">
        <v>1183</v>
      </c>
      <c r="E34" s="502"/>
      <c r="F34" s="502"/>
    </row>
    <row r="35" spans="3:6" x14ac:dyDescent="0.35">
      <c r="C35" s="501">
        <v>15</v>
      </c>
      <c r="D35" s="500" t="s">
        <v>1183</v>
      </c>
      <c r="E35" s="500"/>
      <c r="F35" s="500"/>
    </row>
    <row r="36" spans="3:6" x14ac:dyDescent="0.35">
      <c r="C36" s="501">
        <v>16</v>
      </c>
      <c r="D36" s="500" t="s">
        <v>1183</v>
      </c>
      <c r="E36" s="500"/>
      <c r="F36" s="500"/>
    </row>
    <row r="37" spans="3:6" x14ac:dyDescent="0.35">
      <c r="C37" s="470">
        <v>17</v>
      </c>
      <c r="D37" s="469" t="s">
        <v>1182</v>
      </c>
      <c r="E37" s="89"/>
      <c r="F37" s="89"/>
    </row>
    <row r="38" spans="3:6" x14ac:dyDescent="0.35">
      <c r="C38" s="470">
        <v>18</v>
      </c>
      <c r="D38" s="469" t="s">
        <v>1181</v>
      </c>
      <c r="E38" s="89"/>
      <c r="F38" s="89"/>
    </row>
    <row r="39" spans="3:6" x14ac:dyDescent="0.35">
      <c r="C39" s="470">
        <v>19</v>
      </c>
      <c r="D39" s="469" t="s">
        <v>1180</v>
      </c>
      <c r="E39" s="89"/>
      <c r="F39" s="89"/>
    </row>
  </sheetData>
  <mergeCells count="1">
    <mergeCell ref="C7:D7"/>
  </mergeCells>
  <pageMargins left="0.70866141732283472" right="0.70866141732283472" top="0.74803149606299213" bottom="0.74803149606299213" header="0.31496062992125984" footer="0.31496062992125984"/>
  <pageSetup paperSize="9" scale="62" orientation="portrait" r:id="rId1"/>
  <headerFooter>
    <oddHeader>&amp;CEN</oddHeader>
    <oddFooter>&amp;C&amp;P</oddFooter>
    <evenHeader>&amp;L&amp;"Times New Roman,Regular"&amp;12&amp;K000000Central Bank of Ireland - RESTRICTED</evenHeader>
    <firstHeader>&amp;L&amp;"Times New Roman,Regular"&amp;12&amp;K000000Central Bank of Ireland - RESTRICTED</firstHead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ACBB6-4185-4525-8499-142711834BED}">
  <sheetPr>
    <tabColor theme="0"/>
    <pageSetUpPr fitToPage="1"/>
  </sheetPr>
  <dimension ref="A1:P38"/>
  <sheetViews>
    <sheetView showGridLines="0" view="pageLayout" zoomScale="80" zoomScaleNormal="100" zoomScalePageLayoutView="80" workbookViewId="0"/>
  </sheetViews>
  <sheetFormatPr defaultColWidth="9.26953125" defaultRowHeight="14.5" x14ac:dyDescent="0.35"/>
  <cols>
    <col min="1" max="1" width="5.453125" customWidth="1"/>
    <col min="2" max="2" width="40.453125" customWidth="1"/>
    <col min="3" max="3" width="26.54296875" customWidth="1"/>
    <col min="4" max="12" width="12.453125" customWidth="1"/>
    <col min="13" max="14" width="13.54296875" customWidth="1"/>
    <col min="15" max="16" width="35.54296875" customWidth="1"/>
  </cols>
  <sheetData>
    <row r="1" spans="1:16" ht="18.5" x14ac:dyDescent="0.45">
      <c r="A1" s="45" t="s">
        <v>1112</v>
      </c>
    </row>
    <row r="4" spans="1:16" x14ac:dyDescent="0.35">
      <c r="B4" s="516"/>
    </row>
    <row r="5" spans="1:16" ht="17.25" customHeight="1" x14ac:dyDescent="0.35">
      <c r="A5" s="1322" t="s">
        <v>1160</v>
      </c>
      <c r="B5" s="1323"/>
      <c r="C5" s="1320" t="s">
        <v>1228</v>
      </c>
      <c r="D5" s="1305" t="s">
        <v>1227</v>
      </c>
      <c r="E5" s="1335"/>
      <c r="F5" s="1335"/>
      <c r="G5" s="1335"/>
      <c r="H5" s="1335"/>
      <c r="I5" s="1335"/>
      <c r="J5" s="1335"/>
      <c r="K5" s="1335"/>
      <c r="L5" s="1335"/>
      <c r="M5" s="1335"/>
      <c r="N5" s="1306"/>
      <c r="O5" s="1305" t="s">
        <v>1226</v>
      </c>
      <c r="P5" s="1306"/>
    </row>
    <row r="6" spans="1:16" ht="24.75" customHeight="1" x14ac:dyDescent="0.35">
      <c r="A6" s="1324"/>
      <c r="B6" s="1325"/>
      <c r="C6" s="1321"/>
      <c r="D6" s="1328" t="s">
        <v>1225</v>
      </c>
      <c r="E6" s="1336"/>
      <c r="F6" s="1336"/>
      <c r="G6" s="1336"/>
      <c r="H6" s="1336"/>
      <c r="I6" s="1336"/>
      <c r="J6" s="1336"/>
      <c r="K6" s="1336"/>
      <c r="L6" s="1329"/>
      <c r="M6" s="1328" t="s">
        <v>1224</v>
      </c>
      <c r="N6" s="1329"/>
      <c r="O6" s="1320" t="s">
        <v>1223</v>
      </c>
      <c r="P6" s="1331" t="s">
        <v>1222</v>
      </c>
    </row>
    <row r="7" spans="1:16" x14ac:dyDescent="0.35">
      <c r="A7" s="1324"/>
      <c r="B7" s="1325"/>
      <c r="C7" s="1321"/>
      <c r="D7" s="1320" t="s">
        <v>1221</v>
      </c>
      <c r="E7" s="1334" t="s">
        <v>1220</v>
      </c>
      <c r="F7" s="514"/>
      <c r="G7" s="514"/>
      <c r="H7" s="514"/>
      <c r="I7" s="1334" t="s">
        <v>1219</v>
      </c>
      <c r="J7" s="514"/>
      <c r="K7" s="514"/>
      <c r="L7" s="514"/>
      <c r="M7" s="1320" t="s">
        <v>1218</v>
      </c>
      <c r="N7" s="1320" t="s">
        <v>1217</v>
      </c>
      <c r="O7" s="1321"/>
      <c r="P7" s="1332"/>
    </row>
    <row r="8" spans="1:16" ht="94.5" customHeight="1" x14ac:dyDescent="0.35">
      <c r="A8" s="1324"/>
      <c r="B8" s="1325"/>
      <c r="C8" s="513"/>
      <c r="D8" s="1330"/>
      <c r="E8" s="1330"/>
      <c r="F8" s="512" t="s">
        <v>1216</v>
      </c>
      <c r="G8" s="512" t="s">
        <v>1215</v>
      </c>
      <c r="H8" s="512" t="s">
        <v>1214</v>
      </c>
      <c r="I8" s="1330"/>
      <c r="J8" s="512" t="s">
        <v>1213</v>
      </c>
      <c r="K8" s="512" t="s">
        <v>1212</v>
      </c>
      <c r="L8" s="512" t="s">
        <v>1211</v>
      </c>
      <c r="M8" s="1330"/>
      <c r="N8" s="1330"/>
      <c r="O8" s="1330"/>
      <c r="P8" s="1333"/>
    </row>
    <row r="9" spans="1:16" x14ac:dyDescent="0.35">
      <c r="A9" s="1326"/>
      <c r="B9" s="1327"/>
      <c r="C9" s="47" t="s">
        <v>9</v>
      </c>
      <c r="D9" s="47" t="s">
        <v>10</v>
      </c>
      <c r="E9" s="47" t="s">
        <v>11</v>
      </c>
      <c r="F9" s="47" t="s">
        <v>54</v>
      </c>
      <c r="G9" s="47" t="s">
        <v>55</v>
      </c>
      <c r="H9" s="47" t="s">
        <v>252</v>
      </c>
      <c r="I9" s="47" t="s">
        <v>253</v>
      </c>
      <c r="J9" s="47" t="s">
        <v>304</v>
      </c>
      <c r="K9" s="47" t="s">
        <v>568</v>
      </c>
      <c r="L9" s="47" t="s">
        <v>567</v>
      </c>
      <c r="M9" s="47" t="s">
        <v>566</v>
      </c>
      <c r="N9" s="47" t="s">
        <v>565</v>
      </c>
      <c r="O9" s="47" t="s">
        <v>564</v>
      </c>
      <c r="P9" s="47" t="s">
        <v>884</v>
      </c>
    </row>
    <row r="10" spans="1:16" x14ac:dyDescent="0.35">
      <c r="A10" s="9">
        <v>1</v>
      </c>
      <c r="B10" s="82" t="s">
        <v>161</v>
      </c>
      <c r="C10" s="49"/>
      <c r="D10" s="510"/>
      <c r="E10" s="510"/>
      <c r="F10" s="510"/>
      <c r="G10" s="510"/>
      <c r="H10" s="510"/>
      <c r="I10" s="510"/>
      <c r="J10" s="510"/>
      <c r="K10" s="510"/>
      <c r="L10" s="510"/>
      <c r="M10" s="510"/>
      <c r="N10" s="509"/>
      <c r="O10" s="49"/>
      <c r="P10" s="49"/>
    </row>
    <row r="11" spans="1:16" x14ac:dyDescent="0.35">
      <c r="A11" s="9">
        <v>2</v>
      </c>
      <c r="B11" s="46" t="s">
        <v>1173</v>
      </c>
      <c r="C11" s="49"/>
      <c r="D11" s="49"/>
      <c r="E11" s="49"/>
      <c r="F11" s="49"/>
      <c r="G11" s="49"/>
      <c r="H11" s="49"/>
      <c r="I11" s="49"/>
      <c r="J11" s="49"/>
      <c r="K11" s="49"/>
      <c r="L11" s="49"/>
      <c r="M11" s="49"/>
      <c r="N11" s="507"/>
      <c r="O11" s="49"/>
      <c r="P11" s="49"/>
    </row>
    <row r="12" spans="1:16" x14ac:dyDescent="0.35">
      <c r="A12" s="9">
        <v>3</v>
      </c>
      <c r="B12" s="46" t="s">
        <v>165</v>
      </c>
      <c r="C12" s="49"/>
      <c r="D12" s="49"/>
      <c r="E12" s="49"/>
      <c r="F12" s="49"/>
      <c r="G12" s="49"/>
      <c r="H12" s="49"/>
      <c r="I12" s="49"/>
      <c r="J12" s="49"/>
      <c r="K12" s="49"/>
      <c r="L12" s="49"/>
      <c r="M12" s="49"/>
      <c r="N12" s="507"/>
      <c r="O12" s="49"/>
      <c r="P12" s="49"/>
    </row>
    <row r="13" spans="1:16" x14ac:dyDescent="0.35">
      <c r="A13" s="9">
        <v>5</v>
      </c>
      <c r="B13" s="46" t="s">
        <v>173</v>
      </c>
      <c r="C13" s="49"/>
      <c r="D13" s="49"/>
      <c r="E13" s="49"/>
      <c r="F13" s="49"/>
      <c r="G13" s="49"/>
      <c r="H13" s="49"/>
      <c r="I13" s="49"/>
      <c r="J13" s="49"/>
      <c r="K13" s="49"/>
      <c r="L13" s="49"/>
      <c r="M13" s="49"/>
      <c r="N13" s="507"/>
      <c r="O13" s="49"/>
      <c r="P13" s="49"/>
    </row>
    <row r="14" spans="1:16" x14ac:dyDescent="0.35">
      <c r="A14" s="9">
        <v>5.0999999999999996</v>
      </c>
      <c r="B14" s="46" t="s">
        <v>1235</v>
      </c>
      <c r="C14" s="49"/>
      <c r="D14" s="49"/>
      <c r="E14" s="49"/>
      <c r="F14" s="49"/>
      <c r="G14" s="49"/>
      <c r="H14" s="49"/>
      <c r="I14" s="49"/>
      <c r="J14" s="49"/>
      <c r="K14" s="49"/>
      <c r="L14" s="49"/>
      <c r="M14" s="49"/>
      <c r="N14" s="507"/>
      <c r="O14" s="49"/>
      <c r="P14" s="49"/>
    </row>
    <row r="15" spans="1:16" x14ac:dyDescent="0.35">
      <c r="A15" s="9">
        <v>5.2</v>
      </c>
      <c r="B15" s="46" t="s">
        <v>1234</v>
      </c>
      <c r="C15" s="49"/>
      <c r="D15" s="49"/>
      <c r="E15" s="49"/>
      <c r="F15" s="49"/>
      <c r="G15" s="49"/>
      <c r="H15" s="49"/>
      <c r="I15" s="49"/>
      <c r="J15" s="49"/>
      <c r="K15" s="49"/>
      <c r="L15" s="49"/>
      <c r="M15" s="49"/>
      <c r="N15" s="507"/>
      <c r="O15" s="49"/>
      <c r="P15" s="49"/>
    </row>
    <row r="16" spans="1:16" x14ac:dyDescent="0.35">
      <c r="A16" s="9">
        <v>5.3</v>
      </c>
      <c r="B16" s="46" t="s">
        <v>1233</v>
      </c>
      <c r="C16" s="49"/>
      <c r="D16" s="49"/>
      <c r="E16" s="49"/>
      <c r="F16" s="49"/>
      <c r="G16" s="49"/>
      <c r="H16" s="49"/>
      <c r="I16" s="49"/>
      <c r="J16" s="49"/>
      <c r="K16" s="49"/>
      <c r="L16" s="49"/>
      <c r="M16" s="49"/>
      <c r="N16" s="507"/>
      <c r="O16" s="49"/>
      <c r="P16" s="49"/>
    </row>
    <row r="17" spans="1:16" x14ac:dyDescent="0.35">
      <c r="A17" s="9">
        <v>6</v>
      </c>
      <c r="B17" s="46" t="s">
        <v>181</v>
      </c>
      <c r="C17" s="49"/>
      <c r="D17" s="49"/>
      <c r="E17" s="49"/>
      <c r="F17" s="49"/>
      <c r="G17" s="49"/>
      <c r="H17" s="49"/>
      <c r="I17" s="49"/>
      <c r="J17" s="49"/>
      <c r="K17" s="49"/>
      <c r="L17" s="49"/>
      <c r="M17" s="49"/>
      <c r="N17" s="507"/>
      <c r="O17" s="49"/>
      <c r="P17" s="49"/>
    </row>
    <row r="18" spans="1:16" x14ac:dyDescent="0.35">
      <c r="A18" s="9">
        <v>6.1</v>
      </c>
      <c r="B18" s="46" t="s">
        <v>1232</v>
      </c>
      <c r="C18" s="49"/>
      <c r="D18" s="49"/>
      <c r="E18" s="49"/>
      <c r="F18" s="49"/>
      <c r="G18" s="49"/>
      <c r="H18" s="49"/>
      <c r="I18" s="49"/>
      <c r="J18" s="49"/>
      <c r="K18" s="49"/>
      <c r="L18" s="49"/>
      <c r="M18" s="49"/>
      <c r="N18" s="507"/>
      <c r="O18" s="49"/>
      <c r="P18" s="49"/>
    </row>
    <row r="19" spans="1:16" ht="29" x14ac:dyDescent="0.35">
      <c r="A19" s="9">
        <v>6.2</v>
      </c>
      <c r="B19" s="46" t="s">
        <v>1231</v>
      </c>
      <c r="C19" s="49"/>
      <c r="D19" s="49"/>
      <c r="E19" s="49"/>
      <c r="F19" s="49"/>
      <c r="G19" s="49"/>
      <c r="H19" s="49"/>
      <c r="I19" s="49"/>
      <c r="J19" s="49"/>
      <c r="K19" s="49"/>
      <c r="L19" s="49"/>
      <c r="M19" s="49"/>
      <c r="N19" s="507"/>
      <c r="O19" s="49"/>
      <c r="P19" s="49"/>
    </row>
    <row r="20" spans="1:16" x14ac:dyDescent="0.35">
      <c r="A20" s="9">
        <v>6.3</v>
      </c>
      <c r="B20" s="46" t="s">
        <v>1230</v>
      </c>
      <c r="C20" s="49"/>
      <c r="D20" s="49"/>
      <c r="E20" s="49"/>
      <c r="F20" s="49"/>
      <c r="G20" s="49"/>
      <c r="H20" s="49"/>
      <c r="I20" s="49"/>
      <c r="J20" s="49"/>
      <c r="K20" s="49"/>
      <c r="L20" s="49"/>
      <c r="M20" s="49"/>
      <c r="N20" s="507"/>
      <c r="O20" s="49"/>
      <c r="P20" s="49"/>
    </row>
    <row r="21" spans="1:16" x14ac:dyDescent="0.35">
      <c r="A21" s="9">
        <v>6.4</v>
      </c>
      <c r="B21" s="46" t="s">
        <v>1229</v>
      </c>
      <c r="C21" s="49"/>
      <c r="D21" s="49"/>
      <c r="E21" s="49"/>
      <c r="F21" s="49"/>
      <c r="G21" s="49"/>
      <c r="H21" s="49"/>
      <c r="I21" s="49"/>
      <c r="J21" s="49"/>
      <c r="K21" s="49"/>
      <c r="L21" s="49"/>
      <c r="M21" s="49"/>
      <c r="N21" s="507"/>
      <c r="O21" s="49"/>
      <c r="P21" s="49"/>
    </row>
    <row r="22" spans="1:16" x14ac:dyDescent="0.35">
      <c r="A22" s="515">
        <v>7</v>
      </c>
      <c r="B22" s="469" t="s">
        <v>1161</v>
      </c>
      <c r="C22" s="49"/>
      <c r="D22" s="49"/>
      <c r="E22" s="49"/>
      <c r="F22" s="49"/>
      <c r="G22" s="49"/>
      <c r="H22" s="49"/>
      <c r="I22" s="49"/>
      <c r="J22" s="49"/>
      <c r="K22" s="49"/>
      <c r="L22" s="49"/>
      <c r="M22" s="49"/>
      <c r="N22" s="507"/>
      <c r="O22" s="49"/>
      <c r="P22" s="49"/>
    </row>
    <row r="25" spans="1:16" ht="17.25" customHeight="1" x14ac:dyDescent="0.35">
      <c r="A25" s="1314" t="s">
        <v>1159</v>
      </c>
      <c r="B25" s="1315"/>
      <c r="C25" s="1320" t="s">
        <v>1228</v>
      </c>
      <c r="D25" s="1305" t="s">
        <v>1227</v>
      </c>
      <c r="E25" s="1335"/>
      <c r="F25" s="1335"/>
      <c r="G25" s="1335"/>
      <c r="H25" s="1335"/>
      <c r="I25" s="1335"/>
      <c r="J25" s="1335"/>
      <c r="K25" s="1335"/>
      <c r="L25" s="1335"/>
      <c r="M25" s="1335"/>
      <c r="N25" s="1306"/>
      <c r="O25" s="1305" t="s">
        <v>1226</v>
      </c>
      <c r="P25" s="1306"/>
    </row>
    <row r="26" spans="1:16" ht="21" customHeight="1" x14ac:dyDescent="0.35">
      <c r="A26" s="1316"/>
      <c r="B26" s="1317"/>
      <c r="C26" s="1321"/>
      <c r="D26" s="1328" t="s">
        <v>1225</v>
      </c>
      <c r="E26" s="1336"/>
      <c r="F26" s="1336"/>
      <c r="G26" s="1336"/>
      <c r="H26" s="1336"/>
      <c r="I26" s="1336"/>
      <c r="J26" s="1336"/>
      <c r="K26" s="1336"/>
      <c r="L26" s="1329"/>
      <c r="M26" s="1328" t="s">
        <v>1224</v>
      </c>
      <c r="N26" s="1329"/>
      <c r="O26" s="1320" t="s">
        <v>1223</v>
      </c>
      <c r="P26" s="1331" t="s">
        <v>1222</v>
      </c>
    </row>
    <row r="27" spans="1:16" x14ac:dyDescent="0.35">
      <c r="A27" s="1316"/>
      <c r="B27" s="1317"/>
      <c r="C27" s="1321"/>
      <c r="D27" s="1320" t="s">
        <v>1221</v>
      </c>
      <c r="E27" s="1334" t="s">
        <v>1220</v>
      </c>
      <c r="F27" s="514"/>
      <c r="G27" s="514"/>
      <c r="H27" s="514"/>
      <c r="I27" s="1334" t="s">
        <v>1219</v>
      </c>
      <c r="J27" s="514"/>
      <c r="K27" s="514"/>
      <c r="L27" s="514"/>
      <c r="M27" s="1320" t="s">
        <v>1218</v>
      </c>
      <c r="N27" s="1320" t="s">
        <v>1217</v>
      </c>
      <c r="O27" s="1321"/>
      <c r="P27" s="1332"/>
    </row>
    <row r="28" spans="1:16" ht="82.5" customHeight="1" x14ac:dyDescent="0.35">
      <c r="A28" s="1316"/>
      <c r="B28" s="1317"/>
      <c r="C28" s="513"/>
      <c r="D28" s="1330"/>
      <c r="E28" s="1330"/>
      <c r="F28" s="512" t="s">
        <v>1216</v>
      </c>
      <c r="G28" s="512" t="s">
        <v>1215</v>
      </c>
      <c r="H28" s="512" t="s">
        <v>1214</v>
      </c>
      <c r="I28" s="1330"/>
      <c r="J28" s="512" t="s">
        <v>1213</v>
      </c>
      <c r="K28" s="512" t="s">
        <v>1212</v>
      </c>
      <c r="L28" s="512" t="s">
        <v>1211</v>
      </c>
      <c r="M28" s="1330"/>
      <c r="N28" s="1330"/>
      <c r="O28" s="1330"/>
      <c r="P28" s="1333"/>
    </row>
    <row r="29" spans="1:16" x14ac:dyDescent="0.35">
      <c r="A29" s="1318"/>
      <c r="B29" s="1319"/>
      <c r="C29" s="511" t="s">
        <v>9</v>
      </c>
      <c r="D29" s="511" t="s">
        <v>10</v>
      </c>
      <c r="E29" s="511" t="s">
        <v>11</v>
      </c>
      <c r="F29" s="511" t="s">
        <v>54</v>
      </c>
      <c r="G29" s="511" t="s">
        <v>55</v>
      </c>
      <c r="H29" s="511" t="s">
        <v>252</v>
      </c>
      <c r="I29" s="511" t="s">
        <v>253</v>
      </c>
      <c r="J29" s="511" t="s">
        <v>304</v>
      </c>
      <c r="K29" s="511" t="s">
        <v>568</v>
      </c>
      <c r="L29" s="511" t="s">
        <v>567</v>
      </c>
      <c r="M29" s="511" t="s">
        <v>566</v>
      </c>
      <c r="N29" s="511" t="s">
        <v>565</v>
      </c>
      <c r="O29" s="511" t="s">
        <v>564</v>
      </c>
      <c r="P29" s="511" t="s">
        <v>884</v>
      </c>
    </row>
    <row r="30" spans="1:16" x14ac:dyDescent="0.35">
      <c r="A30" s="9">
        <v>1</v>
      </c>
      <c r="B30" s="82" t="s">
        <v>161</v>
      </c>
      <c r="C30" s="49"/>
      <c r="D30" s="510"/>
      <c r="E30" s="510"/>
      <c r="F30" s="510"/>
      <c r="G30" s="510"/>
      <c r="H30" s="510"/>
      <c r="I30" s="510"/>
      <c r="J30" s="510"/>
      <c r="K30" s="510"/>
      <c r="L30" s="510"/>
      <c r="M30" s="510"/>
      <c r="N30" s="509"/>
      <c r="O30" s="49"/>
      <c r="P30" s="49"/>
    </row>
    <row r="31" spans="1:16" x14ac:dyDescent="0.35">
      <c r="A31" s="9">
        <v>2</v>
      </c>
      <c r="B31" s="46" t="s">
        <v>1173</v>
      </c>
      <c r="C31" s="49"/>
      <c r="D31" s="510"/>
      <c r="E31" s="510"/>
      <c r="F31" s="510"/>
      <c r="G31" s="510"/>
      <c r="H31" s="510"/>
      <c r="I31" s="510"/>
      <c r="J31" s="510"/>
      <c r="K31" s="510"/>
      <c r="L31" s="510"/>
      <c r="M31" s="510"/>
      <c r="N31" s="509"/>
      <c r="O31" s="49"/>
      <c r="P31" s="49"/>
    </row>
    <row r="32" spans="1:16" x14ac:dyDescent="0.35">
      <c r="A32" s="9">
        <v>3</v>
      </c>
      <c r="B32" s="46" t="s">
        <v>165</v>
      </c>
      <c r="C32" s="49"/>
      <c r="D32" s="510"/>
      <c r="E32" s="510"/>
      <c r="F32" s="510"/>
      <c r="G32" s="510"/>
      <c r="H32" s="510"/>
      <c r="I32" s="510"/>
      <c r="J32" s="510"/>
      <c r="K32" s="510"/>
      <c r="L32" s="510"/>
      <c r="M32" s="510"/>
      <c r="N32" s="509"/>
      <c r="O32" s="49"/>
      <c r="P32" s="49"/>
    </row>
    <row r="33" spans="1:16" x14ac:dyDescent="0.35">
      <c r="A33" s="87">
        <v>4</v>
      </c>
      <c r="B33" s="46" t="s">
        <v>170</v>
      </c>
      <c r="C33" s="49"/>
      <c r="D33" s="49"/>
      <c r="E33" s="49"/>
      <c r="F33" s="49"/>
      <c r="G33" s="49"/>
      <c r="H33" s="49"/>
      <c r="I33" s="49"/>
      <c r="J33" s="49"/>
      <c r="K33" s="49"/>
      <c r="L33" s="49"/>
      <c r="M33" s="49"/>
      <c r="N33" s="507"/>
      <c r="O33" s="49"/>
      <c r="P33" s="49"/>
    </row>
    <row r="34" spans="1:16" x14ac:dyDescent="0.35">
      <c r="A34" s="87">
        <v>5</v>
      </c>
      <c r="B34" s="46" t="s">
        <v>173</v>
      </c>
      <c r="C34" s="49"/>
      <c r="D34" s="49"/>
      <c r="E34" s="49"/>
      <c r="F34" s="49"/>
      <c r="G34" s="49"/>
      <c r="H34" s="49"/>
      <c r="I34" s="49"/>
      <c r="J34" s="49"/>
      <c r="K34" s="49"/>
      <c r="L34" s="49"/>
      <c r="M34" s="49"/>
      <c r="N34" s="507"/>
      <c r="O34" s="49"/>
      <c r="P34" s="49"/>
    </row>
    <row r="35" spans="1:16" x14ac:dyDescent="0.35">
      <c r="A35" s="178">
        <v>5.0999999999999996</v>
      </c>
      <c r="B35" s="46" t="s">
        <v>1210</v>
      </c>
      <c r="C35" s="49"/>
      <c r="D35" s="49"/>
      <c r="E35" s="49"/>
      <c r="F35" s="49"/>
      <c r="G35" s="49"/>
      <c r="H35" s="49"/>
      <c r="I35" s="49"/>
      <c r="J35" s="49"/>
      <c r="K35" s="49"/>
      <c r="L35" s="49"/>
      <c r="M35" s="49"/>
      <c r="N35" s="507"/>
      <c r="O35" s="49"/>
      <c r="P35" s="49"/>
    </row>
    <row r="36" spans="1:16" x14ac:dyDescent="0.35">
      <c r="A36" s="508">
        <v>5.2</v>
      </c>
      <c r="B36" s="46" t="s">
        <v>1209</v>
      </c>
      <c r="C36" s="49"/>
      <c r="D36" s="49"/>
      <c r="E36" s="49"/>
      <c r="F36" s="49"/>
      <c r="G36" s="49"/>
      <c r="H36" s="49"/>
      <c r="I36" s="49"/>
      <c r="J36" s="49"/>
      <c r="K36" s="49"/>
      <c r="L36" s="49"/>
      <c r="M36" s="49"/>
      <c r="N36" s="507"/>
      <c r="O36" s="49"/>
      <c r="P36" s="49"/>
    </row>
    <row r="37" spans="1:16" x14ac:dyDescent="0.35">
      <c r="A37" s="508">
        <v>5.3</v>
      </c>
      <c r="B37" s="46" t="s">
        <v>1191</v>
      </c>
      <c r="C37" s="49"/>
      <c r="D37" s="49"/>
      <c r="E37" s="49"/>
      <c r="F37" s="49"/>
      <c r="G37" s="49"/>
      <c r="H37" s="49"/>
      <c r="I37" s="49"/>
      <c r="J37" s="49"/>
      <c r="K37" s="49"/>
      <c r="L37" s="49"/>
      <c r="M37" s="49"/>
      <c r="N37" s="507"/>
      <c r="O37" s="49"/>
      <c r="P37" s="49"/>
    </row>
    <row r="38" spans="1:16" x14ac:dyDescent="0.35">
      <c r="A38" s="87">
        <v>6</v>
      </c>
      <c r="B38" s="46" t="s">
        <v>52</v>
      </c>
      <c r="C38" s="49"/>
      <c r="D38" s="49"/>
      <c r="E38" s="49"/>
      <c r="F38" s="49"/>
      <c r="G38" s="49"/>
      <c r="H38" s="49"/>
      <c r="I38" s="49"/>
      <c r="J38" s="49"/>
      <c r="K38" s="49"/>
      <c r="L38" s="49"/>
      <c r="M38" s="49"/>
      <c r="N38" s="507"/>
      <c r="O38" s="49"/>
      <c r="P38" s="49"/>
    </row>
  </sheetData>
  <mergeCells count="26">
    <mergeCell ref="M27:M28"/>
    <mergeCell ref="N27:N28"/>
    <mergeCell ref="D25:N25"/>
    <mergeCell ref="D26:L26"/>
    <mergeCell ref="P6:P8"/>
    <mergeCell ref="D7:D8"/>
    <mergeCell ref="E7:E8"/>
    <mergeCell ref="I7:I8"/>
    <mergeCell ref="M7:M8"/>
    <mergeCell ref="N7:N8"/>
    <mergeCell ref="A25:B29"/>
    <mergeCell ref="C25:C27"/>
    <mergeCell ref="A5:B9"/>
    <mergeCell ref="C5:C7"/>
    <mergeCell ref="O25:P25"/>
    <mergeCell ref="M26:N26"/>
    <mergeCell ref="O26:O28"/>
    <mergeCell ref="P26:P28"/>
    <mergeCell ref="D27:D28"/>
    <mergeCell ref="E27:E28"/>
    <mergeCell ref="O5:P5"/>
    <mergeCell ref="D5:N5"/>
    <mergeCell ref="D6:L6"/>
    <mergeCell ref="M6:N6"/>
    <mergeCell ref="O6:O8"/>
    <mergeCell ref="I27:I28"/>
  </mergeCells>
  <pageMargins left="0.70866141732283472" right="0.70866141732283472" top="0.74803149606299213" bottom="0.74803149606299213" header="0.31496062992125984" footer="0.31496062992125984"/>
  <pageSetup paperSize="9" scale="46" orientation="landscape" r:id="rId1"/>
  <headerFooter>
    <oddHeader>&amp;CEN</oddHeader>
    <oddFooter>&amp;C&amp;P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C692C-90BC-4B80-8B44-90446C0CCE24}">
  <sheetPr>
    <tabColor theme="0"/>
    <pageSetUpPr fitToPage="1"/>
  </sheetPr>
  <dimension ref="A1:C15"/>
  <sheetViews>
    <sheetView showGridLines="0" view="pageLayout" zoomScaleNormal="100" workbookViewId="0"/>
  </sheetViews>
  <sheetFormatPr defaultColWidth="9.26953125" defaultRowHeight="14.5" x14ac:dyDescent="0.35"/>
  <cols>
    <col min="1" max="1" width="3.54296875" customWidth="1"/>
    <col min="2" max="2" width="74.453125" customWidth="1"/>
    <col min="3" max="3" width="43.453125" customWidth="1"/>
  </cols>
  <sheetData>
    <row r="1" spans="1:3" ht="20.5" x14ac:dyDescent="0.45">
      <c r="A1" s="45" t="s">
        <v>1113</v>
      </c>
      <c r="B1" s="519"/>
      <c r="C1" s="519"/>
    </row>
    <row r="5" spans="1:3" x14ac:dyDescent="0.35">
      <c r="A5" s="518"/>
      <c r="B5" s="518"/>
      <c r="C5" s="104" t="s">
        <v>1245</v>
      </c>
    </row>
    <row r="6" spans="1:3" x14ac:dyDescent="0.35">
      <c r="B6" s="518"/>
      <c r="C6" s="56" t="s">
        <v>9</v>
      </c>
    </row>
    <row r="7" spans="1:3" x14ac:dyDescent="0.35">
      <c r="A7" s="104">
        <v>1</v>
      </c>
      <c r="B7" s="517" t="s">
        <v>1244</v>
      </c>
      <c r="C7" s="49"/>
    </row>
    <row r="8" spans="1:3" x14ac:dyDescent="0.35">
      <c r="A8" s="56">
        <v>2</v>
      </c>
      <c r="B8" s="163" t="s">
        <v>1243</v>
      </c>
      <c r="C8" s="49"/>
    </row>
    <row r="9" spans="1:3" x14ac:dyDescent="0.35">
      <c r="A9" s="56">
        <v>3</v>
      </c>
      <c r="B9" s="163" t="s">
        <v>1242</v>
      </c>
      <c r="C9" s="49"/>
    </row>
    <row r="10" spans="1:3" x14ac:dyDescent="0.35">
      <c r="A10" s="56">
        <v>4</v>
      </c>
      <c r="B10" s="163" t="s">
        <v>1241</v>
      </c>
      <c r="C10" s="49"/>
    </row>
    <row r="11" spans="1:3" x14ac:dyDescent="0.35">
      <c r="A11" s="56">
        <v>5</v>
      </c>
      <c r="B11" s="163" t="s">
        <v>1240</v>
      </c>
      <c r="C11" s="49"/>
    </row>
    <row r="12" spans="1:3" x14ac:dyDescent="0.35">
      <c r="A12" s="56">
        <v>6</v>
      </c>
      <c r="B12" s="163" t="s">
        <v>1239</v>
      </c>
      <c r="C12" s="49"/>
    </row>
    <row r="13" spans="1:3" x14ac:dyDescent="0.35">
      <c r="A13" s="56">
        <v>7</v>
      </c>
      <c r="B13" s="163" t="s">
        <v>1238</v>
      </c>
      <c r="C13" s="49"/>
    </row>
    <row r="14" spans="1:3" x14ac:dyDescent="0.35">
      <c r="A14" s="56">
        <v>8</v>
      </c>
      <c r="B14" s="163" t="s">
        <v>1237</v>
      </c>
      <c r="C14" s="49"/>
    </row>
    <row r="15" spans="1:3" x14ac:dyDescent="0.35">
      <c r="A15" s="104">
        <v>9</v>
      </c>
      <c r="B15" s="517" t="s">
        <v>1236</v>
      </c>
      <c r="C15" s="49"/>
    </row>
  </sheetData>
  <pageMargins left="0.70866141732283472" right="0.70866141732283472" top="0.74803149606299213" bottom="0.74803149606299213" header="0.31496062992125984" footer="0.31496062992125984"/>
  <pageSetup paperSize="9" orientation="landscape" r:id="rId1"/>
  <headerFooter>
    <oddHeader>&amp;CEN</oddHeader>
    <oddFooter>&amp;C&amp;P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159F8-D633-4E64-BD3B-352835002B65}">
  <sheetPr>
    <tabColor theme="0"/>
    <pageSetUpPr fitToPage="1"/>
  </sheetPr>
  <dimension ref="B4:I50"/>
  <sheetViews>
    <sheetView showGridLines="0" view="pageLayout" zoomScale="90" zoomScaleNormal="100" zoomScaleSheetLayoutView="100" zoomScalePageLayoutView="90" workbookViewId="0"/>
  </sheetViews>
  <sheetFormatPr defaultColWidth="11.54296875" defaultRowHeight="14.5" x14ac:dyDescent="0.35"/>
  <cols>
    <col min="2" max="2" width="25.54296875" customWidth="1"/>
    <col min="3" max="3" width="31.453125" customWidth="1"/>
    <col min="4" max="4" width="20.54296875" customWidth="1"/>
    <col min="5" max="5" width="23.54296875" customWidth="1"/>
    <col min="6" max="6" width="26.453125" customWidth="1"/>
    <col min="7" max="7" width="32" customWidth="1"/>
    <col min="8" max="8" width="26.7265625" customWidth="1"/>
    <col min="9" max="9" width="16.54296875" customWidth="1"/>
  </cols>
  <sheetData>
    <row r="4" spans="2:9" ht="18.75" customHeight="1" x14ac:dyDescent="0.35">
      <c r="B4" s="527" t="s">
        <v>1114</v>
      </c>
    </row>
    <row r="5" spans="2:9" x14ac:dyDescent="0.35">
      <c r="B5" s="499"/>
    </row>
    <row r="6" spans="2:9" x14ac:dyDescent="0.35">
      <c r="B6" s="499" t="s">
        <v>1160</v>
      </c>
    </row>
    <row r="7" spans="2:9" ht="15" customHeight="1" x14ac:dyDescent="0.35">
      <c r="B7" s="1342" t="s">
        <v>1251</v>
      </c>
      <c r="C7" s="1342" t="s">
        <v>1158</v>
      </c>
      <c r="D7" s="1344" t="s">
        <v>1254</v>
      </c>
      <c r="E7" s="1299"/>
      <c r="F7" s="1342" t="s">
        <v>1249</v>
      </c>
      <c r="G7" s="1340" t="s">
        <v>1253</v>
      </c>
      <c r="H7" s="1342" t="s">
        <v>1248</v>
      </c>
      <c r="I7" s="1340" t="s">
        <v>1247</v>
      </c>
    </row>
    <row r="8" spans="2:9" ht="43.5" x14ac:dyDescent="0.35">
      <c r="B8" s="1343"/>
      <c r="C8" s="1343"/>
      <c r="D8" s="526"/>
      <c r="E8" s="525" t="s">
        <v>1246</v>
      </c>
      <c r="F8" s="1343"/>
      <c r="G8" s="1341" t="s">
        <v>1252</v>
      </c>
      <c r="H8" s="1343"/>
      <c r="I8" s="1341"/>
    </row>
    <row r="9" spans="2:9" x14ac:dyDescent="0.35">
      <c r="B9" s="47" t="s">
        <v>9</v>
      </c>
      <c r="C9" s="47" t="s">
        <v>10</v>
      </c>
      <c r="D9" s="55" t="s">
        <v>11</v>
      </c>
      <c r="E9" s="55" t="s">
        <v>54</v>
      </c>
      <c r="F9" s="55" t="s">
        <v>55</v>
      </c>
      <c r="G9" s="55" t="s">
        <v>252</v>
      </c>
      <c r="H9" s="55" t="s">
        <v>253</v>
      </c>
      <c r="I9" s="55" t="s">
        <v>304</v>
      </c>
    </row>
    <row r="10" spans="2:9" x14ac:dyDescent="0.35">
      <c r="B10" s="1337"/>
      <c r="C10" s="520" t="s">
        <v>1144</v>
      </c>
      <c r="D10" s="455"/>
      <c r="E10" s="49"/>
      <c r="F10" s="49"/>
      <c r="G10" s="49"/>
      <c r="H10" s="49"/>
      <c r="I10" s="49"/>
    </row>
    <row r="11" spans="2:9" x14ac:dyDescent="0.35">
      <c r="B11" s="1338"/>
      <c r="C11" s="521" t="s">
        <v>1143</v>
      </c>
      <c r="D11" s="455"/>
      <c r="E11" s="49"/>
      <c r="F11" s="49"/>
      <c r="G11" s="49"/>
      <c r="H11" s="49"/>
      <c r="I11" s="49"/>
    </row>
    <row r="12" spans="2:9" x14ac:dyDescent="0.35">
      <c r="B12" s="1338"/>
      <c r="C12" s="521" t="s">
        <v>1142</v>
      </c>
      <c r="D12" s="455"/>
      <c r="E12" s="49"/>
      <c r="F12" s="49"/>
      <c r="G12" s="49"/>
      <c r="H12" s="49"/>
      <c r="I12" s="49"/>
    </row>
    <row r="13" spans="2:9" x14ac:dyDescent="0.35">
      <c r="B13" s="1338"/>
      <c r="C13" s="520" t="s">
        <v>1141</v>
      </c>
      <c r="D13" s="455"/>
      <c r="E13" s="49"/>
      <c r="F13" s="49"/>
      <c r="G13" s="49"/>
      <c r="H13" s="49"/>
      <c r="I13" s="49"/>
    </row>
    <row r="14" spans="2:9" x14ac:dyDescent="0.35">
      <c r="B14" s="1338"/>
      <c r="C14" s="520" t="s">
        <v>1140</v>
      </c>
      <c r="D14" s="455"/>
      <c r="E14" s="49"/>
      <c r="F14" s="49"/>
      <c r="G14" s="49"/>
      <c r="H14" s="49"/>
      <c r="I14" s="49"/>
    </row>
    <row r="15" spans="2:9" x14ac:dyDescent="0.35">
      <c r="B15" s="1338"/>
      <c r="C15" s="520" t="s">
        <v>1139</v>
      </c>
      <c r="D15" s="49"/>
      <c r="E15" s="49"/>
      <c r="F15" s="49"/>
      <c r="G15" s="49"/>
      <c r="H15" s="49"/>
      <c r="I15" s="49"/>
    </row>
    <row r="16" spans="2:9" x14ac:dyDescent="0.35">
      <c r="B16" s="1338"/>
      <c r="C16" s="520" t="s">
        <v>1138</v>
      </c>
      <c r="D16" s="49"/>
      <c r="E16" s="49"/>
      <c r="F16" s="49"/>
      <c r="G16" s="49"/>
      <c r="H16" s="49"/>
      <c r="I16" s="49"/>
    </row>
    <row r="17" spans="2:9" x14ac:dyDescent="0.35">
      <c r="B17" s="1338"/>
      <c r="C17" s="521" t="s">
        <v>1137</v>
      </c>
      <c r="D17" s="49"/>
      <c r="E17" s="49"/>
      <c r="F17" s="49"/>
      <c r="G17" s="49"/>
      <c r="H17" s="49"/>
      <c r="I17" s="49"/>
    </row>
    <row r="18" spans="2:9" x14ac:dyDescent="0.35">
      <c r="B18" s="1338"/>
      <c r="C18" s="521" t="s">
        <v>1136</v>
      </c>
      <c r="D18" s="49"/>
      <c r="E18" s="49"/>
      <c r="F18" s="49"/>
      <c r="G18" s="49"/>
      <c r="H18" s="49"/>
      <c r="I18" s="49"/>
    </row>
    <row r="19" spans="2:9" x14ac:dyDescent="0.35">
      <c r="B19" s="1338"/>
      <c r="C19" s="520" t="s">
        <v>1135</v>
      </c>
      <c r="D19" s="49"/>
      <c r="E19" s="49"/>
      <c r="F19" s="49"/>
      <c r="G19" s="49"/>
      <c r="H19" s="49"/>
      <c r="I19" s="49"/>
    </row>
    <row r="20" spans="2:9" x14ac:dyDescent="0.35">
      <c r="B20" s="1338"/>
      <c r="C20" s="521" t="s">
        <v>1134</v>
      </c>
      <c r="D20" s="49"/>
      <c r="E20" s="49"/>
      <c r="F20" s="49"/>
      <c r="G20" s="49"/>
      <c r="H20" s="49"/>
      <c r="I20" s="49"/>
    </row>
    <row r="21" spans="2:9" x14ac:dyDescent="0.35">
      <c r="B21" s="1338"/>
      <c r="C21" s="521" t="s">
        <v>1133</v>
      </c>
      <c r="D21" s="49"/>
      <c r="E21" s="49"/>
      <c r="F21" s="49"/>
      <c r="G21" s="49"/>
      <c r="H21" s="49"/>
      <c r="I21" s="49"/>
    </row>
    <row r="22" spans="2:9" x14ac:dyDescent="0.35">
      <c r="B22" s="1338"/>
      <c r="C22" s="520" t="s">
        <v>1132</v>
      </c>
      <c r="D22" s="49"/>
      <c r="E22" s="49"/>
      <c r="F22" s="49"/>
      <c r="G22" s="49"/>
      <c r="H22" s="49"/>
      <c r="I22" s="49"/>
    </row>
    <row r="23" spans="2:9" x14ac:dyDescent="0.35">
      <c r="B23" s="1338"/>
      <c r="C23" s="521" t="s">
        <v>1131</v>
      </c>
      <c r="D23" s="49"/>
      <c r="E23" s="49"/>
      <c r="F23" s="49"/>
      <c r="G23" s="49"/>
      <c r="H23" s="49"/>
      <c r="I23" s="49"/>
    </row>
    <row r="24" spans="2:9" x14ac:dyDescent="0.35">
      <c r="B24" s="1338"/>
      <c r="C24" s="522" t="s">
        <v>1130</v>
      </c>
      <c r="D24" s="49"/>
      <c r="E24" s="49"/>
      <c r="F24" s="49"/>
      <c r="G24" s="49"/>
      <c r="H24" s="49"/>
      <c r="I24" s="49"/>
    </row>
    <row r="25" spans="2:9" x14ac:dyDescent="0.35">
      <c r="B25" s="1338"/>
      <c r="C25" s="521" t="s">
        <v>1129</v>
      </c>
      <c r="D25" s="49"/>
      <c r="E25" s="49"/>
      <c r="F25" s="49"/>
      <c r="G25" s="49"/>
      <c r="H25" s="49"/>
      <c r="I25" s="49"/>
    </row>
    <row r="26" spans="2:9" x14ac:dyDescent="0.35">
      <c r="B26" s="1339"/>
      <c r="C26" s="520" t="s">
        <v>1128</v>
      </c>
      <c r="D26" s="49"/>
      <c r="E26" s="49"/>
      <c r="F26" s="49"/>
      <c r="G26" s="49"/>
      <c r="H26" s="49"/>
      <c r="I26" s="49"/>
    </row>
    <row r="30" spans="2:9" x14ac:dyDescent="0.35">
      <c r="B30" s="499" t="s">
        <v>1159</v>
      </c>
    </row>
    <row r="31" spans="2:9" ht="15" customHeight="1" x14ac:dyDescent="0.35">
      <c r="B31" s="1342" t="s">
        <v>1251</v>
      </c>
      <c r="C31" s="1342" t="s">
        <v>1158</v>
      </c>
      <c r="D31" s="1344" t="s">
        <v>1250</v>
      </c>
      <c r="E31" s="1299"/>
      <c r="F31" s="1342" t="s">
        <v>1249</v>
      </c>
      <c r="G31" s="1340" t="s">
        <v>1153</v>
      </c>
      <c r="H31" s="1340" t="s">
        <v>1248</v>
      </c>
      <c r="I31" s="1340" t="s">
        <v>1247</v>
      </c>
    </row>
    <row r="32" spans="2:9" ht="43.5" x14ac:dyDescent="0.35">
      <c r="B32" s="1343"/>
      <c r="C32" s="1343"/>
      <c r="D32" s="526"/>
      <c r="E32" s="525" t="s">
        <v>1246</v>
      </c>
      <c r="F32" s="1343"/>
      <c r="G32" s="1341"/>
      <c r="H32" s="1341"/>
      <c r="I32" s="1341"/>
    </row>
    <row r="33" spans="2:9" x14ac:dyDescent="0.35">
      <c r="B33" s="47" t="s">
        <v>9</v>
      </c>
      <c r="C33" s="47" t="s">
        <v>10</v>
      </c>
      <c r="D33" s="55" t="s">
        <v>11</v>
      </c>
      <c r="E33" s="55" t="s">
        <v>54</v>
      </c>
      <c r="F33" s="55" t="s">
        <v>55</v>
      </c>
      <c r="G33" s="524" t="s">
        <v>252</v>
      </c>
      <c r="H33" s="523" t="s">
        <v>253</v>
      </c>
      <c r="I33" s="523" t="s">
        <v>304</v>
      </c>
    </row>
    <row r="34" spans="2:9" x14ac:dyDescent="0.35">
      <c r="B34" s="1337"/>
      <c r="C34" s="520" t="s">
        <v>1144</v>
      </c>
      <c r="D34" s="455"/>
      <c r="E34" s="49"/>
      <c r="F34" s="49"/>
      <c r="G34" s="49"/>
      <c r="H34" s="49"/>
      <c r="I34" s="49"/>
    </row>
    <row r="35" spans="2:9" x14ac:dyDescent="0.35">
      <c r="B35" s="1338"/>
      <c r="C35" s="521" t="s">
        <v>1143</v>
      </c>
      <c r="D35" s="455"/>
      <c r="E35" s="49"/>
      <c r="F35" s="49"/>
      <c r="G35" s="49"/>
      <c r="H35" s="49"/>
      <c r="I35" s="49"/>
    </row>
    <row r="36" spans="2:9" x14ac:dyDescent="0.35">
      <c r="B36" s="1338"/>
      <c r="C36" s="521" t="s">
        <v>1142</v>
      </c>
      <c r="D36" s="455"/>
      <c r="E36" s="49"/>
      <c r="F36" s="49"/>
      <c r="G36" s="49"/>
      <c r="H36" s="49"/>
      <c r="I36" s="49"/>
    </row>
    <row r="37" spans="2:9" x14ac:dyDescent="0.35">
      <c r="B37" s="1338"/>
      <c r="C37" s="520" t="s">
        <v>1141</v>
      </c>
      <c r="D37" s="455"/>
      <c r="E37" s="49"/>
      <c r="F37" s="49"/>
      <c r="G37" s="49"/>
      <c r="H37" s="49"/>
      <c r="I37" s="49"/>
    </row>
    <row r="38" spans="2:9" x14ac:dyDescent="0.35">
      <c r="B38" s="1338"/>
      <c r="C38" s="520" t="s">
        <v>1140</v>
      </c>
      <c r="D38" s="455"/>
      <c r="E38" s="49"/>
      <c r="F38" s="49"/>
      <c r="G38" s="49"/>
      <c r="H38" s="49"/>
      <c r="I38" s="49"/>
    </row>
    <row r="39" spans="2:9" x14ac:dyDescent="0.35">
      <c r="B39" s="1338"/>
      <c r="C39" s="520" t="s">
        <v>1139</v>
      </c>
      <c r="D39" s="49"/>
      <c r="E39" s="49"/>
      <c r="F39" s="49"/>
      <c r="G39" s="49"/>
      <c r="H39" s="49"/>
      <c r="I39" s="49"/>
    </row>
    <row r="40" spans="2:9" x14ac:dyDescent="0.35">
      <c r="B40" s="1338"/>
      <c r="C40" s="520" t="s">
        <v>1138</v>
      </c>
      <c r="D40" s="49"/>
      <c r="E40" s="49"/>
      <c r="F40" s="49"/>
      <c r="G40" s="49"/>
      <c r="H40" s="49"/>
      <c r="I40" s="49"/>
    </row>
    <row r="41" spans="2:9" x14ac:dyDescent="0.35">
      <c r="B41" s="1338"/>
      <c r="C41" s="521" t="s">
        <v>1137</v>
      </c>
      <c r="D41" s="49"/>
      <c r="E41" s="49"/>
      <c r="F41" s="49"/>
      <c r="G41" s="49"/>
      <c r="H41" s="49"/>
      <c r="I41" s="49"/>
    </row>
    <row r="42" spans="2:9" x14ac:dyDescent="0.35">
      <c r="B42" s="1338"/>
      <c r="C42" s="521" t="s">
        <v>1136</v>
      </c>
      <c r="D42" s="49"/>
      <c r="E42" s="49"/>
      <c r="F42" s="49"/>
      <c r="G42" s="49"/>
      <c r="H42" s="49"/>
      <c r="I42" s="49"/>
    </row>
    <row r="43" spans="2:9" x14ac:dyDescent="0.35">
      <c r="B43" s="1338"/>
      <c r="C43" s="520" t="s">
        <v>1135</v>
      </c>
      <c r="D43" s="49"/>
      <c r="E43" s="49"/>
      <c r="F43" s="49"/>
      <c r="G43" s="49"/>
      <c r="H43" s="49"/>
      <c r="I43" s="49"/>
    </row>
    <row r="44" spans="2:9" x14ac:dyDescent="0.35">
      <c r="B44" s="1338"/>
      <c r="C44" s="521" t="s">
        <v>1134</v>
      </c>
      <c r="D44" s="49"/>
      <c r="E44" s="49"/>
      <c r="F44" s="49"/>
      <c r="G44" s="49"/>
      <c r="H44" s="49"/>
      <c r="I44" s="49"/>
    </row>
    <row r="45" spans="2:9" x14ac:dyDescent="0.35">
      <c r="B45" s="1338"/>
      <c r="C45" s="521" t="s">
        <v>1133</v>
      </c>
      <c r="D45" s="49"/>
      <c r="E45" s="49"/>
      <c r="F45" s="49"/>
      <c r="G45" s="49"/>
      <c r="H45" s="49"/>
      <c r="I45" s="49"/>
    </row>
    <row r="46" spans="2:9" x14ac:dyDescent="0.35">
      <c r="B46" s="1338"/>
      <c r="C46" s="520" t="s">
        <v>1132</v>
      </c>
      <c r="D46" s="49"/>
      <c r="E46" s="49"/>
      <c r="F46" s="49"/>
      <c r="G46" s="49"/>
      <c r="H46" s="49"/>
      <c r="I46" s="49"/>
    </row>
    <row r="47" spans="2:9" x14ac:dyDescent="0.35">
      <c r="B47" s="1338"/>
      <c r="C47" s="521" t="s">
        <v>1131</v>
      </c>
      <c r="D47" s="49"/>
      <c r="E47" s="49"/>
      <c r="F47" s="49"/>
      <c r="G47" s="49"/>
      <c r="H47" s="49"/>
      <c r="I47" s="49"/>
    </row>
    <row r="48" spans="2:9" x14ac:dyDescent="0.35">
      <c r="B48" s="1338"/>
      <c r="C48" s="522" t="s">
        <v>1130</v>
      </c>
      <c r="D48" s="49"/>
      <c r="E48" s="49"/>
      <c r="F48" s="49"/>
      <c r="G48" s="49"/>
      <c r="H48" s="49"/>
      <c r="I48" s="49"/>
    </row>
    <row r="49" spans="2:9" x14ac:dyDescent="0.35">
      <c r="B49" s="1338"/>
      <c r="C49" s="521" t="s">
        <v>1129</v>
      </c>
      <c r="D49" s="49"/>
      <c r="E49" s="49"/>
      <c r="F49" s="49"/>
      <c r="G49" s="49"/>
      <c r="H49" s="49"/>
      <c r="I49" s="49"/>
    </row>
    <row r="50" spans="2:9" x14ac:dyDescent="0.35">
      <c r="B50" s="1339"/>
      <c r="C50" s="520" t="s">
        <v>1128</v>
      </c>
      <c r="D50" s="49"/>
      <c r="E50" s="49"/>
      <c r="F50" s="49"/>
      <c r="G50" s="49"/>
      <c r="H50" s="49"/>
      <c r="I50" s="49"/>
    </row>
  </sheetData>
  <mergeCells count="16">
    <mergeCell ref="B10:B26"/>
    <mergeCell ref="G7:G8"/>
    <mergeCell ref="I7:I8"/>
    <mergeCell ref="B34:B50"/>
    <mergeCell ref="B31:B32"/>
    <mergeCell ref="B7:B8"/>
    <mergeCell ref="C7:C8"/>
    <mergeCell ref="F7:F8"/>
    <mergeCell ref="C31:C32"/>
    <mergeCell ref="F31:F32"/>
    <mergeCell ref="H31:H32"/>
    <mergeCell ref="I31:I32"/>
    <mergeCell ref="D7:E7"/>
    <mergeCell ref="D31:E31"/>
    <mergeCell ref="H7:H8"/>
    <mergeCell ref="G31:G32"/>
  </mergeCells>
  <pageMargins left="0.70866141732283472" right="0.70866141732283472" top="0.78740157480314965" bottom="0.78740157480314965" header="0.31496062992125984" footer="0.31496062992125984"/>
  <pageSetup paperSize="9" scale="60" orientation="landscape" cellComments="asDisplayed" r:id="rId1"/>
  <headerFooter>
    <oddHeader>&amp;CEN</oddHeader>
    <oddFooter>&amp;C&amp;P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12763-5120-4C2D-9CA4-625AB628BBAA}">
  <sheetPr>
    <tabColor theme="0"/>
    <pageSetUpPr fitToPage="1"/>
  </sheetPr>
  <dimension ref="B2:I29"/>
  <sheetViews>
    <sheetView showGridLines="0" view="pageLayout" zoomScaleNormal="100" zoomScaleSheetLayoutView="100" workbookViewId="0"/>
  </sheetViews>
  <sheetFormatPr defaultColWidth="11.54296875" defaultRowHeight="14.5" x14ac:dyDescent="0.35"/>
  <cols>
    <col min="2" max="2" width="25.54296875" customWidth="1"/>
    <col min="3" max="3" width="31.453125" customWidth="1"/>
    <col min="4" max="4" width="21.453125" customWidth="1"/>
    <col min="5" max="5" width="20.453125" customWidth="1"/>
    <col min="6" max="6" width="26.453125" customWidth="1"/>
    <col min="7" max="7" width="32" customWidth="1"/>
    <col min="8" max="8" width="17.7265625" customWidth="1"/>
    <col min="9" max="9" width="18.54296875" customWidth="1"/>
  </cols>
  <sheetData>
    <row r="2" spans="2:9" ht="18.5" x14ac:dyDescent="0.45">
      <c r="B2" s="45" t="s">
        <v>1115</v>
      </c>
    </row>
    <row r="3" spans="2:9" x14ac:dyDescent="0.35">
      <c r="B3" s="499" t="s">
        <v>1160</v>
      </c>
    </row>
    <row r="4" spans="2:9" ht="15" customHeight="1" x14ac:dyDescent="0.35">
      <c r="B4" s="1342" t="s">
        <v>1251</v>
      </c>
      <c r="C4" s="1342" t="s">
        <v>1158</v>
      </c>
      <c r="D4" s="1342" t="s">
        <v>1255</v>
      </c>
      <c r="E4" s="1344" t="s">
        <v>1254</v>
      </c>
      <c r="F4" s="1299"/>
      <c r="G4" s="1342" t="s">
        <v>1249</v>
      </c>
      <c r="H4" s="1342" t="s">
        <v>1248</v>
      </c>
      <c r="I4" s="1340" t="s">
        <v>1247</v>
      </c>
    </row>
    <row r="5" spans="2:9" ht="53.25" customHeight="1" x14ac:dyDescent="0.35">
      <c r="B5" s="1343"/>
      <c r="C5" s="1343"/>
      <c r="D5" s="1343"/>
      <c r="E5" s="526"/>
      <c r="F5" s="525" t="s">
        <v>1246</v>
      </c>
      <c r="G5" s="1343"/>
      <c r="H5" s="1343"/>
      <c r="I5" s="1341"/>
    </row>
    <row r="6" spans="2:9" x14ac:dyDescent="0.35">
      <c r="B6" s="47" t="s">
        <v>9</v>
      </c>
      <c r="C6" s="47" t="s">
        <v>10</v>
      </c>
      <c r="D6" s="47" t="s">
        <v>11</v>
      </c>
      <c r="E6" s="55" t="s">
        <v>54</v>
      </c>
      <c r="F6" s="55" t="s">
        <v>55</v>
      </c>
      <c r="G6" s="55" t="s">
        <v>252</v>
      </c>
      <c r="H6" s="55" t="s">
        <v>253</v>
      </c>
      <c r="I6" s="55" t="s">
        <v>304</v>
      </c>
    </row>
    <row r="7" spans="2:9" x14ac:dyDescent="0.35">
      <c r="B7" s="1337"/>
      <c r="C7" s="520"/>
      <c r="D7" s="520"/>
      <c r="E7" s="455"/>
      <c r="F7" s="49"/>
      <c r="G7" s="49"/>
      <c r="H7" s="49"/>
      <c r="I7" s="49"/>
    </row>
    <row r="8" spans="2:9" x14ac:dyDescent="0.35">
      <c r="B8" s="1338"/>
      <c r="C8" s="521"/>
      <c r="D8" s="521"/>
      <c r="E8" s="455"/>
      <c r="F8" s="49"/>
      <c r="G8" s="49"/>
      <c r="H8" s="49"/>
      <c r="I8" s="49"/>
    </row>
    <row r="9" spans="2:9" x14ac:dyDescent="0.35">
      <c r="B9" s="1338"/>
      <c r="C9" s="521"/>
      <c r="D9" s="521"/>
      <c r="E9" s="455"/>
      <c r="F9" s="49"/>
      <c r="G9" s="49"/>
      <c r="H9" s="49"/>
      <c r="I9" s="49"/>
    </row>
    <row r="10" spans="2:9" x14ac:dyDescent="0.35">
      <c r="B10" s="1338"/>
      <c r="C10" s="520"/>
      <c r="D10" s="520"/>
      <c r="E10" s="455"/>
      <c r="F10" s="49"/>
      <c r="G10" s="49"/>
      <c r="H10" s="49"/>
      <c r="I10" s="49"/>
    </row>
    <row r="11" spans="2:9" x14ac:dyDescent="0.35">
      <c r="B11" s="1338"/>
      <c r="C11" s="520"/>
      <c r="D11" s="520"/>
      <c r="E11" s="455"/>
      <c r="F11" s="49"/>
      <c r="G11" s="49"/>
      <c r="H11" s="49"/>
      <c r="I11" s="49"/>
    </row>
    <row r="12" spans="2:9" x14ac:dyDescent="0.35">
      <c r="B12" s="1338"/>
      <c r="C12" s="520"/>
      <c r="D12" s="520"/>
      <c r="E12" s="49"/>
      <c r="F12" s="49"/>
      <c r="G12" s="49"/>
      <c r="H12" s="49"/>
      <c r="I12" s="49"/>
    </row>
    <row r="13" spans="2:9" x14ac:dyDescent="0.35">
      <c r="B13" s="1338"/>
      <c r="C13" s="520"/>
      <c r="D13" s="520"/>
      <c r="E13" s="49"/>
      <c r="F13" s="49"/>
      <c r="G13" s="49"/>
      <c r="H13" s="49"/>
      <c r="I13" s="49"/>
    </row>
    <row r="14" spans="2:9" x14ac:dyDescent="0.35">
      <c r="B14" s="1339"/>
      <c r="C14" s="521"/>
      <c r="D14" s="521"/>
      <c r="E14" s="49"/>
      <c r="F14" s="49"/>
      <c r="G14" s="49"/>
      <c r="H14" s="49"/>
      <c r="I14" s="49"/>
    </row>
    <row r="18" spans="2:9" x14ac:dyDescent="0.35">
      <c r="B18" s="499" t="s">
        <v>1159</v>
      </c>
    </row>
    <row r="19" spans="2:9" ht="15" customHeight="1" x14ac:dyDescent="0.35">
      <c r="B19" s="1342" t="s">
        <v>1251</v>
      </c>
      <c r="C19" s="1342" t="s">
        <v>1158</v>
      </c>
      <c r="D19" s="1342" t="s">
        <v>1255</v>
      </c>
      <c r="E19" s="1344" t="s">
        <v>1250</v>
      </c>
      <c r="F19" s="1299"/>
      <c r="G19" s="1342" t="s">
        <v>1249</v>
      </c>
      <c r="H19" s="1342" t="s">
        <v>1248</v>
      </c>
      <c r="I19" s="1340" t="s">
        <v>1247</v>
      </c>
    </row>
    <row r="20" spans="2:9" ht="57" customHeight="1" x14ac:dyDescent="0.35">
      <c r="B20" s="1343"/>
      <c r="C20" s="1343"/>
      <c r="D20" s="1343"/>
      <c r="E20" s="526"/>
      <c r="F20" s="525" t="s">
        <v>1246</v>
      </c>
      <c r="G20" s="1343"/>
      <c r="H20" s="1343"/>
      <c r="I20" s="1341"/>
    </row>
    <row r="21" spans="2:9" x14ac:dyDescent="0.35">
      <c r="B21" s="47" t="s">
        <v>9</v>
      </c>
      <c r="C21" s="47" t="s">
        <v>10</v>
      </c>
      <c r="D21" s="47" t="s">
        <v>11</v>
      </c>
      <c r="E21" s="55" t="s">
        <v>54</v>
      </c>
      <c r="F21" s="55" t="s">
        <v>55</v>
      </c>
      <c r="G21" s="55" t="s">
        <v>252</v>
      </c>
      <c r="H21" s="55" t="s">
        <v>253</v>
      </c>
      <c r="I21" s="55" t="s">
        <v>304</v>
      </c>
    </row>
    <row r="22" spans="2:9" x14ac:dyDescent="0.35">
      <c r="B22" s="1337"/>
      <c r="C22" s="520"/>
      <c r="D22" s="520"/>
      <c r="E22" s="455"/>
      <c r="F22" s="49"/>
      <c r="G22" s="49"/>
      <c r="H22" s="49"/>
      <c r="I22" s="49"/>
    </row>
    <row r="23" spans="2:9" x14ac:dyDescent="0.35">
      <c r="B23" s="1338"/>
      <c r="C23" s="521"/>
      <c r="D23" s="521"/>
      <c r="E23" s="455"/>
      <c r="F23" s="49"/>
      <c r="G23" s="49"/>
      <c r="H23" s="49"/>
      <c r="I23" s="49"/>
    </row>
    <row r="24" spans="2:9" x14ac:dyDescent="0.35">
      <c r="B24" s="1338"/>
      <c r="C24" s="521"/>
      <c r="D24" s="521"/>
      <c r="E24" s="455"/>
      <c r="F24" s="49"/>
      <c r="G24" s="49"/>
      <c r="H24" s="49"/>
      <c r="I24" s="49"/>
    </row>
    <row r="25" spans="2:9" x14ac:dyDescent="0.35">
      <c r="B25" s="1338"/>
      <c r="C25" s="520"/>
      <c r="D25" s="520"/>
      <c r="E25" s="455"/>
      <c r="F25" s="49"/>
      <c r="G25" s="49"/>
      <c r="H25" s="49"/>
      <c r="I25" s="49"/>
    </row>
    <row r="26" spans="2:9" x14ac:dyDescent="0.35">
      <c r="B26" s="1338"/>
      <c r="C26" s="520"/>
      <c r="D26" s="520"/>
      <c r="E26" s="455"/>
      <c r="F26" s="49"/>
      <c r="G26" s="49"/>
      <c r="H26" s="49"/>
      <c r="I26" s="49"/>
    </row>
    <row r="27" spans="2:9" x14ac:dyDescent="0.35">
      <c r="B27" s="1338"/>
      <c r="C27" s="520"/>
      <c r="D27" s="520"/>
      <c r="E27" s="49"/>
      <c r="F27" s="49"/>
      <c r="G27" s="49"/>
      <c r="H27" s="49"/>
      <c r="I27" s="49"/>
    </row>
    <row r="28" spans="2:9" x14ac:dyDescent="0.35">
      <c r="B28" s="1338"/>
      <c r="C28" s="520"/>
      <c r="D28" s="520"/>
      <c r="E28" s="49"/>
      <c r="F28" s="49"/>
      <c r="G28" s="49"/>
      <c r="H28" s="49"/>
      <c r="I28" s="49"/>
    </row>
    <row r="29" spans="2:9" x14ac:dyDescent="0.35">
      <c r="B29" s="1339"/>
      <c r="C29" s="521"/>
      <c r="D29" s="521"/>
      <c r="E29" s="49"/>
      <c r="F29" s="49"/>
      <c r="G29" s="49"/>
      <c r="H29" s="49"/>
      <c r="I29" s="49"/>
    </row>
  </sheetData>
  <mergeCells count="16">
    <mergeCell ref="B7:B14"/>
    <mergeCell ref="B22:B29"/>
    <mergeCell ref="C4:C5"/>
    <mergeCell ref="C19:C20"/>
    <mergeCell ref="I4:I5"/>
    <mergeCell ref="B19:B20"/>
    <mergeCell ref="D19:D20"/>
    <mergeCell ref="G19:G20"/>
    <mergeCell ref="H19:H20"/>
    <mergeCell ref="H4:H5"/>
    <mergeCell ref="B4:B5"/>
    <mergeCell ref="D4:D5"/>
    <mergeCell ref="G4:G5"/>
    <mergeCell ref="I19:I20"/>
    <mergeCell ref="E4:F4"/>
    <mergeCell ref="E19:F19"/>
  </mergeCells>
  <pageMargins left="0.70866141732283472" right="0.70866141732283472" top="0.78740157480314965" bottom="0.78740157480314965" header="0.31496062992125984" footer="0.31496062992125984"/>
  <pageSetup paperSize="9" scale="63" orientation="landscape" r:id="rId1"/>
  <headerFooter>
    <oddHeader>&amp;CEN</oddHeader>
    <oddFooter>&amp;C&amp;P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F2546-C4E7-4FA8-8145-D68515A1E981}">
  <sheetPr>
    <tabColor theme="0"/>
    <pageSetUpPr fitToPage="1"/>
  </sheetPr>
  <dimension ref="A1:H78"/>
  <sheetViews>
    <sheetView showGridLines="0" view="pageLayout" zoomScaleNormal="100" workbookViewId="0">
      <selection activeCell="M5" sqref="M5"/>
    </sheetView>
  </sheetViews>
  <sheetFormatPr defaultRowHeight="14.5" x14ac:dyDescent="0.35"/>
  <cols>
    <col min="1" max="1" width="14.7265625" customWidth="1"/>
    <col min="2" max="2" width="16.54296875" customWidth="1"/>
    <col min="3" max="3" width="16.7265625" customWidth="1"/>
    <col min="4" max="4" width="17.7265625" customWidth="1"/>
    <col min="5" max="5" width="16.26953125" customWidth="1"/>
    <col min="6" max="6" width="23.7265625" customWidth="1"/>
    <col min="7" max="7" width="17.26953125" customWidth="1"/>
    <col min="8" max="8" width="18.26953125" customWidth="1"/>
  </cols>
  <sheetData>
    <row r="1" spans="1:8" ht="21" x14ac:dyDescent="0.5">
      <c r="A1" s="532" t="s">
        <v>1280</v>
      </c>
      <c r="B1" s="519"/>
      <c r="C1" s="519"/>
      <c r="D1" s="519"/>
      <c r="E1" s="519"/>
      <c r="F1" s="519"/>
      <c r="G1" s="450"/>
      <c r="H1" s="450"/>
    </row>
    <row r="3" spans="1:8" x14ac:dyDescent="0.35">
      <c r="A3" s="3" t="s">
        <v>1279</v>
      </c>
    </row>
    <row r="4" spans="1:8" x14ac:dyDescent="0.35">
      <c r="A4" s="1345" t="s">
        <v>1278</v>
      </c>
      <c r="B4" s="1345"/>
      <c r="C4" s="1345"/>
      <c r="D4" s="1345"/>
      <c r="E4" s="1345"/>
      <c r="F4" s="1345"/>
      <c r="G4" s="1345"/>
      <c r="H4" s="1345"/>
    </row>
    <row r="5" spans="1:8" ht="29" x14ac:dyDescent="0.35">
      <c r="A5" s="1342" t="s">
        <v>1271</v>
      </c>
      <c r="B5" s="1342" t="s">
        <v>1270</v>
      </c>
      <c r="C5" s="29" t="s">
        <v>1258</v>
      </c>
      <c r="D5" s="29" t="s">
        <v>1257</v>
      </c>
      <c r="E5" s="207" t="s">
        <v>1107</v>
      </c>
      <c r="F5" s="207" t="s">
        <v>129</v>
      </c>
      <c r="G5" s="207" t="s">
        <v>1245</v>
      </c>
      <c r="H5" s="207" t="s">
        <v>1147</v>
      </c>
    </row>
    <row r="6" spans="1:8" x14ac:dyDescent="0.35">
      <c r="A6" s="1343"/>
      <c r="B6" s="1343"/>
      <c r="C6" s="47" t="s">
        <v>9</v>
      </c>
      <c r="D6" s="47" t="s">
        <v>10</v>
      </c>
      <c r="E6" s="47" t="s">
        <v>11</v>
      </c>
      <c r="F6" s="47" t="s">
        <v>54</v>
      </c>
      <c r="G6" s="47" t="s">
        <v>55</v>
      </c>
      <c r="H6" s="47" t="s">
        <v>252</v>
      </c>
    </row>
    <row r="7" spans="1:8" x14ac:dyDescent="0.35">
      <c r="A7" s="1104" t="s">
        <v>1269</v>
      </c>
      <c r="B7" s="455" t="s">
        <v>1263</v>
      </c>
      <c r="C7" s="455"/>
      <c r="D7" s="455"/>
      <c r="E7" s="528">
        <v>0.5</v>
      </c>
      <c r="F7" s="455"/>
      <c r="G7" s="455"/>
      <c r="H7" s="455"/>
    </row>
    <row r="8" spans="1:8" ht="29" x14ac:dyDescent="0.35">
      <c r="A8" s="1104"/>
      <c r="B8" s="455" t="s">
        <v>1262</v>
      </c>
      <c r="C8" s="455"/>
      <c r="D8" s="455"/>
      <c r="E8" s="528">
        <v>0.7</v>
      </c>
      <c r="F8" s="455"/>
      <c r="G8" s="455"/>
      <c r="H8" s="455"/>
    </row>
    <row r="9" spans="1:8" x14ac:dyDescent="0.35">
      <c r="A9" s="1104" t="s">
        <v>1268</v>
      </c>
      <c r="B9" s="455" t="s">
        <v>1263</v>
      </c>
      <c r="C9" s="455"/>
      <c r="D9" s="455"/>
      <c r="E9" s="528">
        <v>0.7</v>
      </c>
      <c r="F9" s="455"/>
      <c r="G9" s="455"/>
      <c r="H9" s="455"/>
    </row>
    <row r="10" spans="1:8" ht="29" x14ac:dyDescent="0.35">
      <c r="A10" s="1104"/>
      <c r="B10" s="455" t="s">
        <v>1262</v>
      </c>
      <c r="C10" s="455"/>
      <c r="D10" s="455"/>
      <c r="E10" s="528">
        <v>0.9</v>
      </c>
      <c r="F10" s="455"/>
      <c r="G10" s="455"/>
      <c r="H10" s="455"/>
    </row>
    <row r="11" spans="1:8" x14ac:dyDescent="0.35">
      <c r="A11" s="1104" t="s">
        <v>1267</v>
      </c>
      <c r="B11" s="455" t="s">
        <v>1263</v>
      </c>
      <c r="C11" s="455"/>
      <c r="D11" s="455"/>
      <c r="E11" s="528">
        <v>1.1499999999999999</v>
      </c>
      <c r="F11" s="455"/>
      <c r="G11" s="455"/>
      <c r="H11" s="455"/>
    </row>
    <row r="12" spans="1:8" ht="29" x14ac:dyDescent="0.35">
      <c r="A12" s="1104"/>
      <c r="B12" s="455" t="s">
        <v>1262</v>
      </c>
      <c r="C12" s="455"/>
      <c r="D12" s="455"/>
      <c r="E12" s="528">
        <v>1.1499999999999999</v>
      </c>
      <c r="F12" s="455"/>
      <c r="G12" s="455"/>
      <c r="H12" s="455"/>
    </row>
    <row r="13" spans="1:8" x14ac:dyDescent="0.35">
      <c r="A13" s="1104" t="s">
        <v>1266</v>
      </c>
      <c r="B13" s="455" t="s">
        <v>1263</v>
      </c>
      <c r="C13" s="455"/>
      <c r="D13" s="455"/>
      <c r="E13" s="528">
        <v>2.5</v>
      </c>
      <c r="F13" s="455"/>
      <c r="G13" s="455"/>
      <c r="H13" s="455"/>
    </row>
    <row r="14" spans="1:8" ht="29" x14ac:dyDescent="0.35">
      <c r="A14" s="1104"/>
      <c r="B14" s="455" t="s">
        <v>1262</v>
      </c>
      <c r="C14" s="455"/>
      <c r="D14" s="455"/>
      <c r="E14" s="528">
        <v>2.5</v>
      </c>
      <c r="F14" s="455"/>
      <c r="G14" s="455"/>
      <c r="H14" s="455"/>
    </row>
    <row r="15" spans="1:8" x14ac:dyDescent="0.35">
      <c r="A15" s="1104" t="s">
        <v>1265</v>
      </c>
      <c r="B15" s="455" t="s">
        <v>1263</v>
      </c>
      <c r="C15" s="455"/>
      <c r="D15" s="455"/>
      <c r="E15" s="529" t="s">
        <v>1264</v>
      </c>
      <c r="F15" s="455"/>
      <c r="G15" s="455"/>
      <c r="H15" s="455"/>
    </row>
    <row r="16" spans="1:8" ht="29" x14ac:dyDescent="0.35">
      <c r="A16" s="1104"/>
      <c r="B16" s="455" t="s">
        <v>1262</v>
      </c>
      <c r="C16" s="455"/>
      <c r="D16" s="455"/>
      <c r="E16" s="529" t="s">
        <v>1264</v>
      </c>
      <c r="F16" s="455"/>
      <c r="G16" s="455"/>
      <c r="H16" s="455"/>
    </row>
    <row r="17" spans="1:8" x14ac:dyDescent="0.35">
      <c r="A17" s="1104" t="s">
        <v>52</v>
      </c>
      <c r="B17" s="455" t="s">
        <v>1263</v>
      </c>
      <c r="C17" s="455"/>
      <c r="D17" s="455"/>
      <c r="E17" s="455"/>
      <c r="F17" s="455"/>
      <c r="G17" s="455"/>
      <c r="H17" s="455"/>
    </row>
    <row r="18" spans="1:8" ht="29" x14ac:dyDescent="0.35">
      <c r="A18" s="1104"/>
      <c r="B18" s="455" t="s">
        <v>1262</v>
      </c>
      <c r="C18" s="455"/>
      <c r="D18" s="455"/>
      <c r="E18" s="455"/>
      <c r="F18" s="455"/>
      <c r="G18" s="455"/>
      <c r="H18" s="455"/>
    </row>
    <row r="20" spans="1:8" x14ac:dyDescent="0.35">
      <c r="A20" s="3" t="s">
        <v>1277</v>
      </c>
    </row>
    <row r="21" spans="1:8" x14ac:dyDescent="0.35">
      <c r="A21" s="1345" t="s">
        <v>1276</v>
      </c>
      <c r="B21" s="1345"/>
      <c r="C21" s="1345"/>
      <c r="D21" s="1345"/>
      <c r="E21" s="1345"/>
      <c r="F21" s="1345"/>
      <c r="G21" s="1345"/>
      <c r="H21" s="1345"/>
    </row>
    <row r="22" spans="1:8" ht="29" x14ac:dyDescent="0.35">
      <c r="A22" s="1342" t="s">
        <v>1271</v>
      </c>
      <c r="B22" s="1342" t="s">
        <v>1270</v>
      </c>
      <c r="C22" s="29" t="s">
        <v>1258</v>
      </c>
      <c r="D22" s="29" t="s">
        <v>1257</v>
      </c>
      <c r="E22" s="207" t="s">
        <v>1107</v>
      </c>
      <c r="F22" s="207" t="s">
        <v>129</v>
      </c>
      <c r="G22" s="207" t="s">
        <v>1245</v>
      </c>
      <c r="H22" s="207" t="s">
        <v>1147</v>
      </c>
    </row>
    <row r="23" spans="1:8" x14ac:dyDescent="0.35">
      <c r="A23" s="1343"/>
      <c r="B23" s="1343"/>
      <c r="C23" s="47" t="s">
        <v>9</v>
      </c>
      <c r="D23" s="47" t="s">
        <v>10</v>
      </c>
      <c r="E23" s="47" t="s">
        <v>11</v>
      </c>
      <c r="F23" s="47" t="s">
        <v>54</v>
      </c>
      <c r="G23" s="47" t="s">
        <v>55</v>
      </c>
      <c r="H23" s="47" t="s">
        <v>252</v>
      </c>
    </row>
    <row r="24" spans="1:8" x14ac:dyDescent="0.35">
      <c r="A24" s="1104" t="s">
        <v>1269</v>
      </c>
      <c r="B24" s="455" t="s">
        <v>1263</v>
      </c>
      <c r="C24" s="455"/>
      <c r="D24" s="455"/>
      <c r="E24" s="528">
        <v>0.5</v>
      </c>
      <c r="F24" s="455"/>
      <c r="G24" s="455"/>
      <c r="H24" s="455"/>
    </row>
    <row r="25" spans="1:8" ht="29" x14ac:dyDescent="0.35">
      <c r="A25" s="1104"/>
      <c r="B25" s="455" t="s">
        <v>1262</v>
      </c>
      <c r="C25" s="455"/>
      <c r="D25" s="455"/>
      <c r="E25" s="528">
        <v>0.7</v>
      </c>
      <c r="F25" s="455"/>
      <c r="G25" s="455"/>
      <c r="H25" s="455"/>
    </row>
    <row r="26" spans="1:8" x14ac:dyDescent="0.35">
      <c r="A26" s="1104" t="s">
        <v>1268</v>
      </c>
      <c r="B26" s="455" t="s">
        <v>1263</v>
      </c>
      <c r="C26" s="455"/>
      <c r="D26" s="455"/>
      <c r="E26" s="528">
        <v>0.7</v>
      </c>
      <c r="F26" s="455"/>
      <c r="G26" s="455"/>
      <c r="H26" s="455"/>
    </row>
    <row r="27" spans="1:8" ht="29" x14ac:dyDescent="0.35">
      <c r="A27" s="1104"/>
      <c r="B27" s="455" t="s">
        <v>1262</v>
      </c>
      <c r="C27" s="455"/>
      <c r="D27" s="455"/>
      <c r="E27" s="528">
        <v>0.9</v>
      </c>
      <c r="F27" s="455"/>
      <c r="G27" s="455"/>
      <c r="H27" s="455"/>
    </row>
    <row r="28" spans="1:8" x14ac:dyDescent="0.35">
      <c r="A28" s="1104" t="s">
        <v>1267</v>
      </c>
      <c r="B28" s="455" t="s">
        <v>1263</v>
      </c>
      <c r="C28" s="455"/>
      <c r="D28" s="455"/>
      <c r="E28" s="528">
        <v>1.1499999999999999</v>
      </c>
      <c r="F28" s="455"/>
      <c r="G28" s="455"/>
      <c r="H28" s="455"/>
    </row>
    <row r="29" spans="1:8" ht="29" x14ac:dyDescent="0.35">
      <c r="A29" s="1104"/>
      <c r="B29" s="455" t="s">
        <v>1262</v>
      </c>
      <c r="C29" s="455"/>
      <c r="D29" s="455"/>
      <c r="E29" s="528">
        <v>1.1499999999999999</v>
      </c>
      <c r="F29" s="455"/>
      <c r="G29" s="455"/>
      <c r="H29" s="455"/>
    </row>
    <row r="30" spans="1:8" x14ac:dyDescent="0.35">
      <c r="A30" s="1104" t="s">
        <v>1266</v>
      </c>
      <c r="B30" s="455" t="s">
        <v>1263</v>
      </c>
      <c r="C30" s="455"/>
      <c r="D30" s="455"/>
      <c r="E30" s="528">
        <v>2.5</v>
      </c>
      <c r="F30" s="455"/>
      <c r="G30" s="455"/>
      <c r="H30" s="455"/>
    </row>
    <row r="31" spans="1:8" ht="29" x14ac:dyDescent="0.35">
      <c r="A31" s="1104"/>
      <c r="B31" s="455" t="s">
        <v>1262</v>
      </c>
      <c r="C31" s="455"/>
      <c r="D31" s="455"/>
      <c r="E31" s="528">
        <v>2.5</v>
      </c>
      <c r="F31" s="455"/>
      <c r="G31" s="455"/>
      <c r="H31" s="455"/>
    </row>
    <row r="32" spans="1:8" x14ac:dyDescent="0.35">
      <c r="A32" s="1104" t="s">
        <v>1265</v>
      </c>
      <c r="B32" s="455" t="s">
        <v>1263</v>
      </c>
      <c r="C32" s="455"/>
      <c r="D32" s="455"/>
      <c r="E32" s="529" t="s">
        <v>1264</v>
      </c>
      <c r="F32" s="455"/>
      <c r="G32" s="455"/>
      <c r="H32" s="455"/>
    </row>
    <row r="33" spans="1:8" ht="29" x14ac:dyDescent="0.35">
      <c r="A33" s="1104"/>
      <c r="B33" s="455" t="s">
        <v>1262</v>
      </c>
      <c r="C33" s="455"/>
      <c r="D33" s="455"/>
      <c r="E33" s="529" t="s">
        <v>1264</v>
      </c>
      <c r="F33" s="455"/>
      <c r="G33" s="455"/>
      <c r="H33" s="455"/>
    </row>
    <row r="34" spans="1:8" x14ac:dyDescent="0.35">
      <c r="A34" s="1104" t="s">
        <v>52</v>
      </c>
      <c r="B34" s="455" t="s">
        <v>1263</v>
      </c>
      <c r="C34" s="455"/>
      <c r="D34" s="455"/>
      <c r="E34" s="455"/>
      <c r="F34" s="455"/>
      <c r="G34" s="455"/>
      <c r="H34" s="455"/>
    </row>
    <row r="35" spans="1:8" ht="29" x14ac:dyDescent="0.35">
      <c r="A35" s="1104"/>
      <c r="B35" s="455" t="s">
        <v>1262</v>
      </c>
      <c r="C35" s="455"/>
      <c r="D35" s="455"/>
      <c r="E35" s="455"/>
      <c r="F35" s="455"/>
      <c r="G35" s="455"/>
      <c r="H35" s="455"/>
    </row>
    <row r="37" spans="1:8" x14ac:dyDescent="0.35">
      <c r="A37" s="3" t="s">
        <v>1275</v>
      </c>
    </row>
    <row r="38" spans="1:8" x14ac:dyDescent="0.35">
      <c r="A38" s="1345" t="s">
        <v>1274</v>
      </c>
      <c r="B38" s="1345"/>
      <c r="C38" s="1345"/>
      <c r="D38" s="1345"/>
      <c r="E38" s="1345"/>
      <c r="F38" s="1345"/>
      <c r="G38" s="1345"/>
      <c r="H38" s="1345"/>
    </row>
    <row r="39" spans="1:8" ht="29" x14ac:dyDescent="0.35">
      <c r="A39" s="1346" t="s">
        <v>1271</v>
      </c>
      <c r="B39" s="1346" t="s">
        <v>1270</v>
      </c>
      <c r="C39" s="531" t="s">
        <v>1258</v>
      </c>
      <c r="D39" s="531" t="s">
        <v>1257</v>
      </c>
      <c r="E39" s="530" t="s">
        <v>1107</v>
      </c>
      <c r="F39" s="530" t="s">
        <v>129</v>
      </c>
      <c r="G39" s="530" t="s">
        <v>1245</v>
      </c>
      <c r="H39" s="530" t="s">
        <v>1147</v>
      </c>
    </row>
    <row r="40" spans="1:8" x14ac:dyDescent="0.35">
      <c r="A40" s="1347"/>
      <c r="B40" s="1347"/>
      <c r="C40" s="529" t="s">
        <v>9</v>
      </c>
      <c r="D40" s="529" t="s">
        <v>10</v>
      </c>
      <c r="E40" s="529" t="s">
        <v>11</v>
      </c>
      <c r="F40" s="529" t="s">
        <v>54</v>
      </c>
      <c r="G40" s="529" t="s">
        <v>55</v>
      </c>
      <c r="H40" s="529" t="s">
        <v>252</v>
      </c>
    </row>
    <row r="41" spans="1:8" x14ac:dyDescent="0.35">
      <c r="A41" s="1104" t="s">
        <v>1269</v>
      </c>
      <c r="B41" s="455" t="s">
        <v>1263</v>
      </c>
      <c r="C41" s="455"/>
      <c r="D41" s="455"/>
      <c r="E41" s="528">
        <v>0.5</v>
      </c>
      <c r="F41" s="455"/>
      <c r="G41" s="455"/>
      <c r="H41" s="455"/>
    </row>
    <row r="42" spans="1:8" ht="29" x14ac:dyDescent="0.35">
      <c r="A42" s="1104"/>
      <c r="B42" s="455" t="s">
        <v>1262</v>
      </c>
      <c r="C42" s="455"/>
      <c r="D42" s="455"/>
      <c r="E42" s="528">
        <v>0.7</v>
      </c>
      <c r="F42" s="455"/>
      <c r="G42" s="455"/>
      <c r="H42" s="455"/>
    </row>
    <row r="43" spans="1:8" x14ac:dyDescent="0.35">
      <c r="A43" s="1104" t="s">
        <v>1268</v>
      </c>
      <c r="B43" s="455" t="s">
        <v>1263</v>
      </c>
      <c r="C43" s="455"/>
      <c r="D43" s="455"/>
      <c r="E43" s="528">
        <v>0.7</v>
      </c>
      <c r="F43" s="455"/>
      <c r="G43" s="455"/>
      <c r="H43" s="455"/>
    </row>
    <row r="44" spans="1:8" ht="29" x14ac:dyDescent="0.35">
      <c r="A44" s="1104"/>
      <c r="B44" s="455" t="s">
        <v>1262</v>
      </c>
      <c r="C44" s="455"/>
      <c r="D44" s="455"/>
      <c r="E44" s="528">
        <v>0.9</v>
      </c>
      <c r="F44" s="455"/>
      <c r="G44" s="455"/>
      <c r="H44" s="455"/>
    </row>
    <row r="45" spans="1:8" x14ac:dyDescent="0.35">
      <c r="A45" s="1104" t="s">
        <v>1267</v>
      </c>
      <c r="B45" s="455" t="s">
        <v>1263</v>
      </c>
      <c r="C45" s="455"/>
      <c r="D45" s="455"/>
      <c r="E45" s="528">
        <v>1.1499999999999999</v>
      </c>
      <c r="F45" s="455"/>
      <c r="G45" s="455"/>
      <c r="H45" s="455"/>
    </row>
    <row r="46" spans="1:8" ht="29" x14ac:dyDescent="0.35">
      <c r="A46" s="1104"/>
      <c r="B46" s="455" t="s">
        <v>1262</v>
      </c>
      <c r="C46" s="455"/>
      <c r="D46" s="455"/>
      <c r="E46" s="528">
        <v>1.1499999999999999</v>
      </c>
      <c r="F46" s="455"/>
      <c r="G46" s="455"/>
      <c r="H46" s="455"/>
    </row>
    <row r="47" spans="1:8" x14ac:dyDescent="0.35">
      <c r="A47" s="1104" t="s">
        <v>1266</v>
      </c>
      <c r="B47" s="455" t="s">
        <v>1263</v>
      </c>
      <c r="C47" s="455"/>
      <c r="D47" s="455"/>
      <c r="E47" s="528">
        <v>2.5</v>
      </c>
      <c r="F47" s="455"/>
      <c r="G47" s="455"/>
      <c r="H47" s="455"/>
    </row>
    <row r="48" spans="1:8" ht="29" x14ac:dyDescent="0.35">
      <c r="A48" s="1104"/>
      <c r="B48" s="455" t="s">
        <v>1262</v>
      </c>
      <c r="C48" s="455"/>
      <c r="D48" s="455"/>
      <c r="E48" s="528">
        <v>2.5</v>
      </c>
      <c r="F48" s="455"/>
      <c r="G48" s="455"/>
      <c r="H48" s="455"/>
    </row>
    <row r="49" spans="1:8" x14ac:dyDescent="0.35">
      <c r="A49" s="1104" t="s">
        <v>1265</v>
      </c>
      <c r="B49" s="455" t="s">
        <v>1263</v>
      </c>
      <c r="C49" s="455"/>
      <c r="D49" s="455"/>
      <c r="E49" s="529" t="s">
        <v>1264</v>
      </c>
      <c r="F49" s="455"/>
      <c r="G49" s="455"/>
      <c r="H49" s="455"/>
    </row>
    <row r="50" spans="1:8" ht="29" x14ac:dyDescent="0.35">
      <c r="A50" s="1104"/>
      <c r="B50" s="455" t="s">
        <v>1262</v>
      </c>
      <c r="C50" s="455"/>
      <c r="D50" s="455"/>
      <c r="E50" s="529" t="s">
        <v>1264</v>
      </c>
      <c r="F50" s="455"/>
      <c r="G50" s="455"/>
      <c r="H50" s="455"/>
    </row>
    <row r="51" spans="1:8" x14ac:dyDescent="0.35">
      <c r="A51" s="1104" t="s">
        <v>52</v>
      </c>
      <c r="B51" s="455" t="s">
        <v>1263</v>
      </c>
      <c r="C51" s="455"/>
      <c r="D51" s="455"/>
      <c r="E51" s="455"/>
      <c r="F51" s="455"/>
      <c r="G51" s="455"/>
      <c r="H51" s="455"/>
    </row>
    <row r="52" spans="1:8" ht="29" x14ac:dyDescent="0.35">
      <c r="A52" s="1104"/>
      <c r="B52" s="455" t="s">
        <v>1262</v>
      </c>
      <c r="C52" s="455"/>
      <c r="D52" s="455"/>
      <c r="E52" s="455"/>
      <c r="F52" s="455"/>
      <c r="G52" s="455"/>
      <c r="H52" s="455"/>
    </row>
    <row r="54" spans="1:8" x14ac:dyDescent="0.35">
      <c r="A54" s="3" t="s">
        <v>1273</v>
      </c>
    </row>
    <row r="55" spans="1:8" x14ac:dyDescent="0.35">
      <c r="A55" s="1345" t="s">
        <v>1272</v>
      </c>
      <c r="B55" s="1345"/>
      <c r="C55" s="1345"/>
      <c r="D55" s="1345"/>
      <c r="E55" s="1345"/>
      <c r="F55" s="1345"/>
      <c r="G55" s="1345"/>
      <c r="H55" s="1345"/>
    </row>
    <row r="56" spans="1:8" ht="29" x14ac:dyDescent="0.35">
      <c r="A56" s="1346" t="s">
        <v>1271</v>
      </c>
      <c r="B56" s="1346" t="s">
        <v>1270</v>
      </c>
      <c r="C56" s="531" t="s">
        <v>1258</v>
      </c>
      <c r="D56" s="531" t="s">
        <v>1257</v>
      </c>
      <c r="E56" s="530" t="s">
        <v>1107</v>
      </c>
      <c r="F56" s="530" t="s">
        <v>129</v>
      </c>
      <c r="G56" s="530" t="s">
        <v>1245</v>
      </c>
      <c r="H56" s="530" t="s">
        <v>1147</v>
      </c>
    </row>
    <row r="57" spans="1:8" x14ac:dyDescent="0.35">
      <c r="A57" s="1347"/>
      <c r="B57" s="1347"/>
      <c r="C57" s="529" t="s">
        <v>9</v>
      </c>
      <c r="D57" s="529" t="s">
        <v>10</v>
      </c>
      <c r="E57" s="529" t="s">
        <v>11</v>
      </c>
      <c r="F57" s="529" t="s">
        <v>54</v>
      </c>
      <c r="G57" s="529" t="s">
        <v>55</v>
      </c>
      <c r="H57" s="529" t="s">
        <v>252</v>
      </c>
    </row>
    <row r="58" spans="1:8" x14ac:dyDescent="0.35">
      <c r="A58" s="1104" t="s">
        <v>1269</v>
      </c>
      <c r="B58" s="455" t="s">
        <v>1263</v>
      </c>
      <c r="C58" s="455"/>
      <c r="D58" s="455"/>
      <c r="E58" s="528">
        <v>0.5</v>
      </c>
      <c r="F58" s="455"/>
      <c r="G58" s="455"/>
      <c r="H58" s="455"/>
    </row>
    <row r="59" spans="1:8" ht="29" x14ac:dyDescent="0.35">
      <c r="A59" s="1104"/>
      <c r="B59" s="455" t="s">
        <v>1262</v>
      </c>
      <c r="C59" s="455"/>
      <c r="D59" s="455"/>
      <c r="E59" s="528">
        <v>0.7</v>
      </c>
      <c r="F59" s="455"/>
      <c r="G59" s="455"/>
      <c r="H59" s="455"/>
    </row>
    <row r="60" spans="1:8" x14ac:dyDescent="0.35">
      <c r="A60" s="1104" t="s">
        <v>1268</v>
      </c>
      <c r="B60" s="455" t="s">
        <v>1263</v>
      </c>
      <c r="C60" s="455"/>
      <c r="D60" s="455"/>
      <c r="E60" s="528">
        <v>0.7</v>
      </c>
      <c r="F60" s="455"/>
      <c r="G60" s="455"/>
      <c r="H60" s="455"/>
    </row>
    <row r="61" spans="1:8" ht="29" x14ac:dyDescent="0.35">
      <c r="A61" s="1104"/>
      <c r="B61" s="455" t="s">
        <v>1262</v>
      </c>
      <c r="C61" s="455"/>
      <c r="D61" s="455"/>
      <c r="E61" s="528">
        <v>0.9</v>
      </c>
      <c r="F61" s="455"/>
      <c r="G61" s="455"/>
      <c r="H61" s="455"/>
    </row>
    <row r="62" spans="1:8" x14ac:dyDescent="0.35">
      <c r="A62" s="1104" t="s">
        <v>1267</v>
      </c>
      <c r="B62" s="455" t="s">
        <v>1263</v>
      </c>
      <c r="C62" s="455"/>
      <c r="D62" s="455"/>
      <c r="E62" s="528">
        <v>1.1499999999999999</v>
      </c>
      <c r="F62" s="455"/>
      <c r="G62" s="455"/>
      <c r="H62" s="455"/>
    </row>
    <row r="63" spans="1:8" ht="29" x14ac:dyDescent="0.35">
      <c r="A63" s="1104"/>
      <c r="B63" s="455" t="s">
        <v>1262</v>
      </c>
      <c r="C63" s="455"/>
      <c r="D63" s="455"/>
      <c r="E63" s="528">
        <v>1.1499999999999999</v>
      </c>
      <c r="F63" s="455"/>
      <c r="G63" s="455"/>
      <c r="H63" s="455"/>
    </row>
    <row r="64" spans="1:8" x14ac:dyDescent="0.35">
      <c r="A64" s="1104" t="s">
        <v>1266</v>
      </c>
      <c r="B64" s="455" t="s">
        <v>1263</v>
      </c>
      <c r="C64" s="455"/>
      <c r="D64" s="455"/>
      <c r="E64" s="528">
        <v>2.5</v>
      </c>
      <c r="F64" s="455"/>
      <c r="G64" s="455"/>
      <c r="H64" s="455"/>
    </row>
    <row r="65" spans="1:8" ht="29" x14ac:dyDescent="0.35">
      <c r="A65" s="1104"/>
      <c r="B65" s="455" t="s">
        <v>1262</v>
      </c>
      <c r="C65" s="455"/>
      <c r="D65" s="455"/>
      <c r="E65" s="528">
        <v>2.5</v>
      </c>
      <c r="F65" s="455"/>
      <c r="G65" s="455"/>
      <c r="H65" s="455"/>
    </row>
    <row r="66" spans="1:8" x14ac:dyDescent="0.35">
      <c r="A66" s="1104" t="s">
        <v>1265</v>
      </c>
      <c r="B66" s="455" t="s">
        <v>1263</v>
      </c>
      <c r="C66" s="455"/>
      <c r="D66" s="455"/>
      <c r="E66" s="529" t="s">
        <v>1264</v>
      </c>
      <c r="F66" s="455"/>
      <c r="G66" s="455"/>
      <c r="H66" s="455"/>
    </row>
    <row r="67" spans="1:8" ht="29" x14ac:dyDescent="0.35">
      <c r="A67" s="1104"/>
      <c r="B67" s="455" t="s">
        <v>1262</v>
      </c>
      <c r="C67" s="455"/>
      <c r="D67" s="455"/>
      <c r="E67" s="529" t="s">
        <v>1264</v>
      </c>
      <c r="F67" s="455"/>
      <c r="G67" s="455"/>
      <c r="H67" s="455"/>
    </row>
    <row r="68" spans="1:8" x14ac:dyDescent="0.35">
      <c r="A68" s="1104" t="s">
        <v>52</v>
      </c>
      <c r="B68" s="455" t="s">
        <v>1263</v>
      </c>
      <c r="C68" s="455"/>
      <c r="D68" s="455"/>
      <c r="E68" s="455"/>
      <c r="F68" s="455"/>
      <c r="G68" s="455"/>
      <c r="H68" s="455"/>
    </row>
    <row r="69" spans="1:8" ht="29" x14ac:dyDescent="0.35">
      <c r="A69" s="1104"/>
      <c r="B69" s="455" t="s">
        <v>1262</v>
      </c>
      <c r="C69" s="455"/>
      <c r="D69" s="455"/>
      <c r="E69" s="455"/>
      <c r="F69" s="455"/>
      <c r="G69" s="455"/>
      <c r="H69" s="455"/>
    </row>
    <row r="71" spans="1:8" x14ac:dyDescent="0.35">
      <c r="A71" s="3" t="s">
        <v>1261</v>
      </c>
    </row>
    <row r="72" spans="1:8" x14ac:dyDescent="0.35">
      <c r="A72" s="1169" t="s">
        <v>1260</v>
      </c>
      <c r="B72" s="1169"/>
      <c r="C72" s="1169"/>
      <c r="D72" s="1169"/>
      <c r="E72" s="1169"/>
      <c r="F72" s="1169"/>
      <c r="G72" s="1169"/>
    </row>
    <row r="73" spans="1:8" ht="29" x14ac:dyDescent="0.35">
      <c r="A73" s="1346" t="s">
        <v>1259</v>
      </c>
      <c r="B73" s="29" t="s">
        <v>1258</v>
      </c>
      <c r="C73" s="29" t="s">
        <v>1257</v>
      </c>
      <c r="D73" s="207" t="s">
        <v>1107</v>
      </c>
      <c r="E73" s="207" t="s">
        <v>129</v>
      </c>
      <c r="F73" s="207" t="s">
        <v>1245</v>
      </c>
      <c r="G73" s="207" t="s">
        <v>1147</v>
      </c>
    </row>
    <row r="74" spans="1:8" x14ac:dyDescent="0.35">
      <c r="A74" s="1347"/>
      <c r="B74" s="529" t="s">
        <v>9</v>
      </c>
      <c r="C74" s="529" t="s">
        <v>10</v>
      </c>
      <c r="D74" s="529" t="s">
        <v>11</v>
      </c>
      <c r="E74" s="529" t="s">
        <v>54</v>
      </c>
      <c r="F74" s="529" t="s">
        <v>55</v>
      </c>
      <c r="G74" s="529" t="s">
        <v>252</v>
      </c>
    </row>
    <row r="75" spans="1:8" x14ac:dyDescent="0.35">
      <c r="A75" s="455"/>
      <c r="B75" s="455"/>
      <c r="C75" s="455"/>
      <c r="D75" s="528"/>
      <c r="E75" s="455"/>
      <c r="F75" s="455"/>
      <c r="G75" s="455"/>
    </row>
    <row r="76" spans="1:8" x14ac:dyDescent="0.35">
      <c r="A76" s="455"/>
      <c r="B76" s="455"/>
      <c r="C76" s="455"/>
      <c r="D76" s="528"/>
      <c r="E76" s="455"/>
      <c r="F76" s="455"/>
      <c r="G76" s="455"/>
    </row>
    <row r="77" spans="1:8" x14ac:dyDescent="0.35">
      <c r="A77" s="455"/>
      <c r="B77" s="455"/>
      <c r="C77" s="455"/>
      <c r="D77" s="528"/>
      <c r="E77" s="455"/>
      <c r="F77" s="455"/>
      <c r="G77" s="455"/>
    </row>
    <row r="78" spans="1:8" x14ac:dyDescent="0.35">
      <c r="A78" s="455" t="s">
        <v>52</v>
      </c>
      <c r="B78" s="455"/>
      <c r="C78" s="455"/>
      <c r="D78" s="455"/>
      <c r="E78" s="455"/>
      <c r="F78" s="455"/>
      <c r="G78" s="455"/>
    </row>
  </sheetData>
  <mergeCells count="38">
    <mergeCell ref="A56:A57"/>
    <mergeCell ref="B56:B57"/>
    <mergeCell ref="A72:G72"/>
    <mergeCell ref="A73:A74"/>
    <mergeCell ref="A58:A59"/>
    <mergeCell ref="A60:A61"/>
    <mergeCell ref="A62:A63"/>
    <mergeCell ref="A64:A65"/>
    <mergeCell ref="A66:A67"/>
    <mergeCell ref="A68:A69"/>
    <mergeCell ref="A55:H55"/>
    <mergeCell ref="A45:A46"/>
    <mergeCell ref="A24:A25"/>
    <mergeCell ref="A26:A27"/>
    <mergeCell ref="A28:A29"/>
    <mergeCell ref="A30:A31"/>
    <mergeCell ref="A32:A33"/>
    <mergeCell ref="A34:A35"/>
    <mergeCell ref="A38:H38"/>
    <mergeCell ref="A39:A40"/>
    <mergeCell ref="B39:B40"/>
    <mergeCell ref="A41:A42"/>
    <mergeCell ref="A43:A44"/>
    <mergeCell ref="A47:A48"/>
    <mergeCell ref="A49:A50"/>
    <mergeCell ref="A51:A52"/>
    <mergeCell ref="A13:A14"/>
    <mergeCell ref="A15:A16"/>
    <mergeCell ref="A17:A18"/>
    <mergeCell ref="A21:H21"/>
    <mergeCell ref="A22:A23"/>
    <mergeCell ref="B22:B23"/>
    <mergeCell ref="A11:A12"/>
    <mergeCell ref="A4:H4"/>
    <mergeCell ref="A5:A6"/>
    <mergeCell ref="B5:B6"/>
    <mergeCell ref="A7:A8"/>
    <mergeCell ref="A9:A10"/>
  </mergeCells>
  <pageMargins left="0.70866141732283472" right="0.70866141732283472" top="0.74803149606299213" bottom="0.74803149606299213" header="0.31496062992125984" footer="0.31496062992125984"/>
  <pageSetup paperSize="9" scale="46" orientation="portrait" r:id="rId1"/>
  <headerFooter>
    <oddHeader>&amp;CEN</oddHeader>
    <oddFooter>&amp;C&amp;P</oddFooter>
  </headerFooter>
  <rowBreaks count="4" manualBreakCount="4">
    <brk id="18" max="16383" man="1"/>
    <brk id="35" max="16383" man="1"/>
    <brk id="52" max="16383" man="1"/>
    <brk id="69" max="16383" man="1"/>
  </row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FE9B8-D2B7-48B9-A31F-45A1BC3B019D}">
  <sheetPr>
    <tabColor theme="0"/>
    <pageSetUpPr fitToPage="1"/>
  </sheetPr>
  <dimension ref="A1:C8"/>
  <sheetViews>
    <sheetView showGridLines="0" view="pageLayout" zoomScaleNormal="100" workbookViewId="0"/>
  </sheetViews>
  <sheetFormatPr defaultColWidth="11.54296875" defaultRowHeight="14.5" x14ac:dyDescent="0.35"/>
  <cols>
    <col min="2" max="2" width="93.26953125" customWidth="1"/>
    <col min="3" max="3" width="26.7265625" customWidth="1"/>
  </cols>
  <sheetData>
    <row r="1" spans="1:3" ht="20" x14ac:dyDescent="0.35">
      <c r="A1" s="540" t="s">
        <v>1281</v>
      </c>
      <c r="C1" s="1"/>
    </row>
    <row r="2" spans="1:3" x14ac:dyDescent="0.35">
      <c r="C2" s="539" t="s">
        <v>1294</v>
      </c>
    </row>
    <row r="3" spans="1:3" ht="73.5" customHeight="1" x14ac:dyDescent="0.35">
      <c r="A3" s="538" t="s">
        <v>140</v>
      </c>
      <c r="B3" s="537" t="s">
        <v>1293</v>
      </c>
      <c r="C3" s="49"/>
    </row>
    <row r="4" spans="1:3" ht="74.25" customHeight="1" x14ac:dyDescent="0.35">
      <c r="A4" s="538" t="s">
        <v>143</v>
      </c>
      <c r="B4" s="535" t="s">
        <v>1292</v>
      </c>
      <c r="C4" s="49"/>
    </row>
    <row r="5" spans="1:3" ht="60.75" customHeight="1" x14ac:dyDescent="0.35">
      <c r="A5" s="538" t="s">
        <v>239</v>
      </c>
      <c r="B5" s="537" t="s">
        <v>1291</v>
      </c>
      <c r="C5" s="49"/>
    </row>
    <row r="6" spans="1:3" ht="68.25" customHeight="1" x14ac:dyDescent="0.35">
      <c r="A6" s="536" t="s">
        <v>224</v>
      </c>
      <c r="B6" s="537" t="s">
        <v>1290</v>
      </c>
      <c r="C6" s="49"/>
    </row>
    <row r="7" spans="1:3" ht="52.5" customHeight="1" x14ac:dyDescent="0.35">
      <c r="A7" s="536" t="s">
        <v>226</v>
      </c>
      <c r="B7" s="535" t="s">
        <v>1289</v>
      </c>
      <c r="C7" s="49"/>
    </row>
    <row r="8" spans="1:3" ht="16" x14ac:dyDescent="0.35">
      <c r="A8" s="534"/>
      <c r="B8" s="533"/>
    </row>
  </sheetData>
  <pageMargins left="0.70866141732283472" right="0.70866141732283472" top="0.74803149606299213" bottom="0.74803149606299213" header="0.31496062992125984" footer="0.31496062992125984"/>
  <pageSetup paperSize="9" scale="99" orientation="landscape" r:id="rId1"/>
  <headerFooter>
    <oddHeader xml:space="preserve">&amp;CEN </oddHeader>
    <oddFooter>&amp;C&amp;P</oddFooter>
  </headerFooter>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797DF-7A6A-4E09-823E-1F6399CF560F}">
  <sheetPr>
    <tabColor theme="0"/>
    <pageSetUpPr fitToPage="1"/>
  </sheetPr>
  <dimension ref="A1:K38"/>
  <sheetViews>
    <sheetView showGridLines="0" view="pageLayout" zoomScale="90" zoomScaleNormal="80" zoomScalePageLayoutView="90" workbookViewId="0"/>
  </sheetViews>
  <sheetFormatPr defaultColWidth="9.26953125" defaultRowHeight="14.5" x14ac:dyDescent="0.35"/>
  <cols>
    <col min="1" max="1" width="9.26953125" style="65" customWidth="1"/>
    <col min="2" max="2" width="64.453125" customWidth="1"/>
    <col min="3" max="3" width="18.7265625" customWidth="1"/>
    <col min="4" max="4" width="14.54296875" customWidth="1"/>
    <col min="6" max="7" width="14.26953125" customWidth="1"/>
    <col min="8" max="10" width="16.7265625" customWidth="1"/>
  </cols>
  <sheetData>
    <row r="1" spans="1:11" ht="20" x14ac:dyDescent="0.35">
      <c r="A1" s="540" t="s">
        <v>1282</v>
      </c>
      <c r="B1" s="65"/>
    </row>
    <row r="2" spans="1:11" ht="15.5" x14ac:dyDescent="0.35">
      <c r="A2" s="553" t="s">
        <v>337</v>
      </c>
    </row>
    <row r="3" spans="1:11" x14ac:dyDescent="0.35">
      <c r="A3" s="552"/>
      <c r="B3" s="376"/>
      <c r="C3" s="551"/>
      <c r="D3" s="551"/>
      <c r="E3" s="551"/>
      <c r="F3" s="551"/>
      <c r="G3" s="551"/>
      <c r="H3" s="551"/>
      <c r="I3" s="551"/>
      <c r="J3" s="551"/>
      <c r="K3" s="431"/>
    </row>
    <row r="4" spans="1:11" x14ac:dyDescent="0.35">
      <c r="A4" s="550"/>
      <c r="B4" s="99"/>
      <c r="C4" s="544" t="s">
        <v>9</v>
      </c>
      <c r="D4" s="544" t="s">
        <v>10</v>
      </c>
      <c r="E4" s="544" t="s">
        <v>11</v>
      </c>
      <c r="F4" s="544" t="s">
        <v>54</v>
      </c>
      <c r="G4" s="544" t="s">
        <v>55</v>
      </c>
      <c r="H4" s="544" t="s">
        <v>252</v>
      </c>
      <c r="I4" s="544" t="s">
        <v>253</v>
      </c>
      <c r="J4" s="544" t="s">
        <v>304</v>
      </c>
      <c r="K4" s="542"/>
    </row>
    <row r="5" spans="1:11" ht="66" customHeight="1" x14ac:dyDescent="0.35">
      <c r="A5" s="550"/>
      <c r="B5" s="99"/>
      <c r="C5" s="544" t="s">
        <v>1316</v>
      </c>
      <c r="D5" s="544" t="s">
        <v>1315</v>
      </c>
      <c r="E5" s="544" t="s">
        <v>1314</v>
      </c>
      <c r="F5" s="544" t="s">
        <v>1313</v>
      </c>
      <c r="G5" s="544" t="s">
        <v>1312</v>
      </c>
      <c r="H5" s="544" t="s">
        <v>1311</v>
      </c>
      <c r="I5" s="544" t="s">
        <v>129</v>
      </c>
      <c r="J5" s="544" t="s">
        <v>1310</v>
      </c>
      <c r="K5" s="542"/>
    </row>
    <row r="6" spans="1:11" ht="32.25" customHeight="1" x14ac:dyDescent="0.35">
      <c r="A6" s="544" t="s">
        <v>1309</v>
      </c>
      <c r="B6" s="546" t="s">
        <v>1308</v>
      </c>
      <c r="C6" s="100"/>
      <c r="D6" s="100"/>
      <c r="E6" s="95"/>
      <c r="F6" s="549" t="s">
        <v>1304</v>
      </c>
      <c r="G6" s="549"/>
      <c r="H6" s="99"/>
      <c r="I6" s="99"/>
      <c r="J6" s="99"/>
      <c r="K6" s="542"/>
    </row>
    <row r="7" spans="1:11" ht="25.5" customHeight="1" x14ac:dyDescent="0.35">
      <c r="A7" s="544" t="s">
        <v>1307</v>
      </c>
      <c r="B7" s="546" t="s">
        <v>1306</v>
      </c>
      <c r="C7" s="547"/>
      <c r="D7" s="547"/>
      <c r="E7" s="548"/>
      <c r="F7" s="544" t="s">
        <v>1304</v>
      </c>
      <c r="G7" s="544"/>
      <c r="H7" s="547"/>
      <c r="I7" s="547"/>
      <c r="J7" s="547"/>
      <c r="K7" s="542"/>
    </row>
    <row r="8" spans="1:11" ht="33" customHeight="1" x14ac:dyDescent="0.35">
      <c r="A8" s="544">
        <v>1</v>
      </c>
      <c r="B8" s="546" t="s">
        <v>1305</v>
      </c>
      <c r="C8" s="99"/>
      <c r="D8" s="99"/>
      <c r="E8" s="95"/>
      <c r="F8" s="544" t="s">
        <v>1304</v>
      </c>
      <c r="G8" s="544"/>
      <c r="H8" s="99"/>
      <c r="I8" s="99"/>
      <c r="J8" s="99"/>
      <c r="K8" s="542"/>
    </row>
    <row r="9" spans="1:11" ht="24.75" customHeight="1" x14ac:dyDescent="0.35">
      <c r="A9" s="544">
        <v>2</v>
      </c>
      <c r="B9" s="99" t="s">
        <v>1303</v>
      </c>
      <c r="C9" s="95"/>
      <c r="D9" s="95"/>
      <c r="E9" s="99"/>
      <c r="F9" s="99"/>
      <c r="G9" s="99"/>
      <c r="H9" s="99"/>
      <c r="I9" s="99"/>
      <c r="J9" s="99"/>
      <c r="K9" s="542"/>
    </row>
    <row r="10" spans="1:11" ht="24" customHeight="1" x14ac:dyDescent="0.35">
      <c r="A10" s="544" t="s">
        <v>536</v>
      </c>
      <c r="B10" s="545" t="s">
        <v>1302</v>
      </c>
      <c r="C10" s="95"/>
      <c r="D10" s="95"/>
      <c r="E10" s="99"/>
      <c r="F10" s="95"/>
      <c r="G10" s="99"/>
      <c r="H10" s="99"/>
      <c r="I10" s="99"/>
      <c r="J10" s="99"/>
      <c r="K10" s="542"/>
    </row>
    <row r="11" spans="1:11" ht="27" customHeight="1" x14ac:dyDescent="0.35">
      <c r="A11" s="544" t="s">
        <v>1301</v>
      </c>
      <c r="B11" s="545" t="s">
        <v>1300</v>
      </c>
      <c r="C11" s="95"/>
      <c r="D11" s="95"/>
      <c r="E11" s="99"/>
      <c r="F11" s="95"/>
      <c r="G11" s="99"/>
      <c r="H11" s="99"/>
      <c r="I11" s="99"/>
      <c r="J11" s="99"/>
      <c r="K11" s="542"/>
    </row>
    <row r="12" spans="1:11" ht="25.5" customHeight="1" x14ac:dyDescent="0.35">
      <c r="A12" s="544" t="s">
        <v>1299</v>
      </c>
      <c r="B12" s="545" t="s">
        <v>1298</v>
      </c>
      <c r="C12" s="95"/>
      <c r="D12" s="95"/>
      <c r="E12" s="99"/>
      <c r="F12" s="95"/>
      <c r="G12" s="99"/>
      <c r="H12" s="99"/>
      <c r="I12" s="99"/>
      <c r="J12" s="99"/>
      <c r="K12" s="542"/>
    </row>
    <row r="13" spans="1:11" ht="28.5" customHeight="1" x14ac:dyDescent="0.35">
      <c r="A13" s="544">
        <v>3</v>
      </c>
      <c r="B13" s="99" t="s">
        <v>1297</v>
      </c>
      <c r="C13" s="95"/>
      <c r="D13" s="95"/>
      <c r="E13" s="95"/>
      <c r="F13" s="95"/>
      <c r="G13" s="99"/>
      <c r="H13" s="99"/>
      <c r="I13" s="99"/>
      <c r="J13" s="99"/>
      <c r="K13" s="542"/>
    </row>
    <row r="14" spans="1:11" ht="27.75" customHeight="1" x14ac:dyDescent="0.35">
      <c r="A14" s="544">
        <v>4</v>
      </c>
      <c r="B14" s="99" t="s">
        <v>1296</v>
      </c>
      <c r="C14" s="95"/>
      <c r="D14" s="95"/>
      <c r="E14" s="95"/>
      <c r="F14" s="95"/>
      <c r="G14" s="99"/>
      <c r="H14" s="99"/>
      <c r="I14" s="99"/>
      <c r="J14" s="99"/>
      <c r="K14" s="542"/>
    </row>
    <row r="15" spans="1:11" ht="27.75" customHeight="1" x14ac:dyDescent="0.35">
      <c r="A15" s="544">
        <v>5</v>
      </c>
      <c r="B15" s="99" t="s">
        <v>1295</v>
      </c>
      <c r="C15" s="95"/>
      <c r="D15" s="95"/>
      <c r="E15" s="95"/>
      <c r="F15" s="95"/>
      <c r="G15" s="99"/>
      <c r="H15" s="99"/>
      <c r="I15" s="99"/>
      <c r="J15" s="99"/>
      <c r="K15" s="542"/>
    </row>
    <row r="16" spans="1:11" x14ac:dyDescent="0.35">
      <c r="A16" s="544">
        <v>6</v>
      </c>
      <c r="B16" s="543" t="s">
        <v>52</v>
      </c>
      <c r="C16" s="95"/>
      <c r="D16" s="95"/>
      <c r="E16" s="95"/>
      <c r="F16" s="95"/>
      <c r="G16" s="99"/>
      <c r="H16" s="99"/>
      <c r="I16" s="99"/>
      <c r="J16" s="99"/>
      <c r="K16" s="542"/>
    </row>
    <row r="37" spans="11:11" ht="23.5" x14ac:dyDescent="0.55000000000000004">
      <c r="K37" s="541"/>
    </row>
    <row r="38" spans="11:11" x14ac:dyDescent="0.35">
      <c r="K38" s="205"/>
    </row>
  </sheetData>
  <pageMargins left="0.70866141732283472" right="0.70866141732283472" top="0.74803149606299213" bottom="0.74803149606299213" header="0.31496062992125984" footer="0.31496062992125984"/>
  <pageSetup paperSize="9" scale="67" orientation="landscape" r:id="rId1"/>
  <headerFooter>
    <oddHeader>&amp;CEN</oddHead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7">
    <tabColor rgb="FFFFFF00"/>
    <pageSetUpPr fitToPage="1"/>
  </sheetPr>
  <dimension ref="A2:C8"/>
  <sheetViews>
    <sheetView showGridLines="0" view="pageLayout" zoomScaleNormal="100" workbookViewId="0">
      <selection activeCell="C1" sqref="C1"/>
    </sheetView>
  </sheetViews>
  <sheetFormatPr defaultColWidth="9.26953125" defaultRowHeight="14.5" x14ac:dyDescent="0.35"/>
  <cols>
    <col min="1" max="1" width="17.453125" customWidth="1"/>
    <col min="2" max="2" width="15" customWidth="1"/>
    <col min="3" max="3" width="92.54296875" customWidth="1"/>
  </cols>
  <sheetData>
    <row r="2" spans="1:3" ht="18.5" x14ac:dyDescent="0.45">
      <c r="B2" s="43"/>
      <c r="C2" s="51"/>
    </row>
    <row r="3" spans="1:3" ht="24" x14ac:dyDescent="0.35">
      <c r="A3" s="1091" t="s">
        <v>4</v>
      </c>
      <c r="B3" s="1091"/>
      <c r="C3" s="52" t="s">
        <v>134</v>
      </c>
    </row>
    <row r="4" spans="1:3" x14ac:dyDescent="0.35">
      <c r="B4" s="3"/>
      <c r="C4" s="51"/>
    </row>
    <row r="5" spans="1:3" x14ac:dyDescent="0.35">
      <c r="A5" s="3" t="s">
        <v>135</v>
      </c>
      <c r="B5" s="53"/>
      <c r="C5" s="54"/>
    </row>
    <row r="6" spans="1:3" x14ac:dyDescent="0.35">
      <c r="A6" s="55" t="s">
        <v>136</v>
      </c>
      <c r="B6" s="4" t="s">
        <v>137</v>
      </c>
      <c r="C6" s="5" t="s">
        <v>138</v>
      </c>
    </row>
    <row r="7" spans="1:3" x14ac:dyDescent="0.35">
      <c r="A7" s="56" t="s">
        <v>139</v>
      </c>
      <c r="B7" s="6" t="s">
        <v>140</v>
      </c>
      <c r="C7" s="7" t="s">
        <v>141</v>
      </c>
    </row>
    <row r="8" spans="1:3" ht="29" x14ac:dyDescent="0.35">
      <c r="A8" s="56" t="s">
        <v>142</v>
      </c>
      <c r="B8" s="6" t="s">
        <v>143</v>
      </c>
      <c r="C8" s="8" t="s">
        <v>144</v>
      </c>
    </row>
  </sheetData>
  <mergeCells count="1">
    <mergeCell ref="A3:B3"/>
  </mergeCells>
  <conditionalFormatting sqref="C7:C8">
    <cfRule type="cellIs" dxfId="11" priority="1" stopIfTrue="1" operator="lessThan">
      <formula>0</formula>
    </cfRule>
  </conditionalFormatting>
  <pageMargins left="0.70866141732283472" right="0.70866141732283472" top="0.74803149606299213" bottom="0.74803149606299213" header="0.31496062992125984" footer="0.31496062992125984"/>
  <pageSetup paperSize="9" orientation="landscape" r:id="rId1"/>
  <headerFooter>
    <oddHeader>&amp;CEN</oddHeader>
    <oddFooter>&amp;C&amp;P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7A06D-E801-47B8-930F-6AB42BB58927}">
  <sheetPr>
    <tabColor theme="0"/>
    <pageSetUpPr fitToPage="1"/>
  </sheetPr>
  <dimension ref="A1:P19"/>
  <sheetViews>
    <sheetView showGridLines="0" view="pageLayout" zoomScaleNormal="115" workbookViewId="0"/>
  </sheetViews>
  <sheetFormatPr defaultColWidth="9.26953125" defaultRowHeight="14.5" x14ac:dyDescent="0.35"/>
  <cols>
    <col min="1" max="1" width="9.26953125" style="117"/>
    <col min="2" max="2" width="56.7265625" customWidth="1"/>
    <col min="14" max="14" width="20.26953125" style="27" customWidth="1"/>
  </cols>
  <sheetData>
    <row r="1" spans="1:16" ht="20" x14ac:dyDescent="0.4">
      <c r="A1" s="561" t="s">
        <v>1283</v>
      </c>
    </row>
    <row r="2" spans="1:16" ht="15.5" x14ac:dyDescent="0.35">
      <c r="A2" s="553" t="s">
        <v>337</v>
      </c>
    </row>
    <row r="3" spans="1:16" x14ac:dyDescent="0.35">
      <c r="A3" s="560"/>
    </row>
    <row r="4" spans="1:16" ht="20.149999999999999" customHeight="1" x14ac:dyDescent="0.35">
      <c r="A4" s="558"/>
      <c r="B4" s="1348" t="s">
        <v>1320</v>
      </c>
      <c r="C4" s="1349" t="s">
        <v>1107</v>
      </c>
      <c r="D4" s="1349"/>
      <c r="E4" s="1349"/>
      <c r="F4" s="1349"/>
      <c r="G4" s="1349"/>
      <c r="H4" s="1349"/>
      <c r="I4" s="1349"/>
      <c r="J4" s="1349"/>
      <c r="K4" s="1349"/>
      <c r="L4" s="1349"/>
      <c r="M4" s="1349"/>
      <c r="N4" s="559"/>
    </row>
    <row r="5" spans="1:16" ht="20.149999999999999" customHeight="1" x14ac:dyDescent="0.35">
      <c r="A5" s="558"/>
      <c r="B5" s="1348"/>
      <c r="C5" s="550" t="s">
        <v>9</v>
      </c>
      <c r="D5" s="550" t="s">
        <v>10</v>
      </c>
      <c r="E5" s="550" t="s">
        <v>11</v>
      </c>
      <c r="F5" s="550" t="s">
        <v>54</v>
      </c>
      <c r="G5" s="550" t="s">
        <v>55</v>
      </c>
      <c r="H5" s="550" t="s">
        <v>252</v>
      </c>
      <c r="I5" s="550" t="s">
        <v>253</v>
      </c>
      <c r="J5" s="550" t="s">
        <v>304</v>
      </c>
      <c r="K5" s="550" t="s">
        <v>568</v>
      </c>
      <c r="L5" s="550" t="s">
        <v>567</v>
      </c>
      <c r="M5" s="550" t="s">
        <v>566</v>
      </c>
      <c r="N5" s="544" t="s">
        <v>565</v>
      </c>
    </row>
    <row r="6" spans="1:16" ht="31.5" customHeight="1" x14ac:dyDescent="0.35">
      <c r="A6" s="557"/>
      <c r="B6" s="1348"/>
      <c r="C6" s="556">
        <v>0</v>
      </c>
      <c r="D6" s="556">
        <v>0.02</v>
      </c>
      <c r="E6" s="556">
        <v>0.04</v>
      </c>
      <c r="F6" s="556">
        <v>0.1</v>
      </c>
      <c r="G6" s="556">
        <v>0.2</v>
      </c>
      <c r="H6" s="556">
        <v>0.5</v>
      </c>
      <c r="I6" s="556">
        <v>0.7</v>
      </c>
      <c r="J6" s="556">
        <v>0.75</v>
      </c>
      <c r="K6" s="556">
        <v>1</v>
      </c>
      <c r="L6" s="556">
        <v>1.5</v>
      </c>
      <c r="M6" s="550" t="s">
        <v>1105</v>
      </c>
      <c r="N6" s="23" t="s">
        <v>1319</v>
      </c>
    </row>
    <row r="7" spans="1:16" ht="24" customHeight="1" x14ac:dyDescent="0.35">
      <c r="A7" s="550">
        <v>1</v>
      </c>
      <c r="B7" s="555" t="s">
        <v>1174</v>
      </c>
      <c r="C7" s="99"/>
      <c r="D7" s="99"/>
      <c r="E7" s="99"/>
      <c r="F7" s="99"/>
      <c r="G7" s="99"/>
      <c r="H7" s="99"/>
      <c r="I7" s="99"/>
      <c r="J7" s="99"/>
      <c r="K7" s="99"/>
      <c r="L7" s="99"/>
      <c r="M7" s="99"/>
      <c r="N7" s="546"/>
    </row>
    <row r="8" spans="1:16" ht="20.149999999999999" customHeight="1" x14ac:dyDescent="0.35">
      <c r="A8" s="550">
        <v>2</v>
      </c>
      <c r="B8" s="555" t="s">
        <v>1318</v>
      </c>
      <c r="C8" s="99"/>
      <c r="D8" s="99"/>
      <c r="E8" s="99"/>
      <c r="F8" s="99"/>
      <c r="G8" s="99"/>
      <c r="H8" s="99"/>
      <c r="I8" s="99"/>
      <c r="J8" s="99"/>
      <c r="K8" s="99"/>
      <c r="L8" s="99"/>
      <c r="M8" s="99"/>
      <c r="N8" s="546"/>
    </row>
    <row r="9" spans="1:16" ht="20.149999999999999" customHeight="1" x14ac:dyDescent="0.35">
      <c r="A9" s="550">
        <v>3</v>
      </c>
      <c r="B9" s="555" t="s">
        <v>165</v>
      </c>
      <c r="C9" s="99"/>
      <c r="D9" s="99"/>
      <c r="E9" s="99"/>
      <c r="F9" s="99"/>
      <c r="G9" s="99"/>
      <c r="H9" s="99"/>
      <c r="I9" s="99"/>
      <c r="J9" s="99"/>
      <c r="K9" s="99"/>
      <c r="L9" s="99"/>
      <c r="M9" s="99"/>
      <c r="N9" s="546"/>
    </row>
    <row r="10" spans="1:16" ht="20.149999999999999" customHeight="1" x14ac:dyDescent="0.35">
      <c r="A10" s="550">
        <v>4</v>
      </c>
      <c r="B10" s="555" t="s">
        <v>1060</v>
      </c>
      <c r="C10" s="99"/>
      <c r="D10" s="99"/>
      <c r="E10" s="99"/>
      <c r="F10" s="99"/>
      <c r="G10" s="99"/>
      <c r="H10" s="99"/>
      <c r="I10" s="99"/>
      <c r="J10" s="99"/>
      <c r="K10" s="99"/>
      <c r="L10" s="99"/>
      <c r="M10" s="99"/>
      <c r="N10" s="546"/>
    </row>
    <row r="11" spans="1:16" ht="20.149999999999999" customHeight="1" x14ac:dyDescent="0.35">
      <c r="A11" s="550">
        <v>5</v>
      </c>
      <c r="B11" s="555" t="s">
        <v>1058</v>
      </c>
      <c r="C11" s="99"/>
      <c r="D11" s="99"/>
      <c r="E11" s="99"/>
      <c r="F11" s="99"/>
      <c r="G11" s="99"/>
      <c r="H11" s="99"/>
      <c r="I11" s="99"/>
      <c r="J11" s="99"/>
      <c r="K11" s="99"/>
      <c r="L11" s="99"/>
      <c r="M11" s="99"/>
      <c r="N11" s="546"/>
    </row>
    <row r="12" spans="1:16" ht="20.149999999999999" customHeight="1" x14ac:dyDescent="0.35">
      <c r="A12" s="550">
        <v>6</v>
      </c>
      <c r="B12" s="555" t="s">
        <v>170</v>
      </c>
      <c r="C12" s="99"/>
      <c r="D12" s="99"/>
      <c r="E12" s="99"/>
      <c r="F12" s="99"/>
      <c r="G12" s="99"/>
      <c r="H12" s="99"/>
      <c r="I12" s="99"/>
      <c r="J12" s="99"/>
      <c r="K12" s="99"/>
      <c r="L12" s="99"/>
      <c r="M12" s="99"/>
      <c r="N12" s="546"/>
      <c r="P12" s="22"/>
    </row>
    <row r="13" spans="1:16" ht="20.149999999999999" customHeight="1" x14ac:dyDescent="0.35">
      <c r="A13" s="550">
        <v>7</v>
      </c>
      <c r="B13" s="555" t="s">
        <v>173</v>
      </c>
      <c r="C13" s="99"/>
      <c r="D13" s="99"/>
      <c r="E13" s="99"/>
      <c r="F13" s="99"/>
      <c r="G13" s="99"/>
      <c r="H13" s="99"/>
      <c r="I13" s="99"/>
      <c r="J13" s="99"/>
      <c r="K13" s="99"/>
      <c r="L13" s="99"/>
      <c r="M13" s="99"/>
      <c r="N13" s="546"/>
    </row>
    <row r="14" spans="1:16" ht="20.149999999999999" customHeight="1" x14ac:dyDescent="0.35">
      <c r="A14" s="550">
        <v>8</v>
      </c>
      <c r="B14" s="555" t="s">
        <v>181</v>
      </c>
      <c r="C14" s="99"/>
      <c r="D14" s="99"/>
      <c r="E14" s="99"/>
      <c r="F14" s="99"/>
      <c r="G14" s="99"/>
      <c r="H14" s="99"/>
      <c r="I14" s="99"/>
      <c r="J14" s="99"/>
      <c r="K14" s="99"/>
      <c r="L14" s="99"/>
      <c r="M14" s="99"/>
      <c r="N14" s="546"/>
    </row>
    <row r="15" spans="1:16" ht="20.149999999999999" customHeight="1" x14ac:dyDescent="0.35">
      <c r="A15" s="550">
        <v>9</v>
      </c>
      <c r="B15" s="555" t="s">
        <v>1317</v>
      </c>
      <c r="C15" s="99"/>
      <c r="D15" s="99"/>
      <c r="E15" s="99"/>
      <c r="F15" s="99"/>
      <c r="G15" s="99"/>
      <c r="H15" s="99"/>
      <c r="I15" s="99"/>
      <c r="J15" s="99"/>
      <c r="K15" s="99"/>
      <c r="L15" s="99"/>
      <c r="M15" s="99"/>
      <c r="N15" s="546"/>
    </row>
    <row r="16" spans="1:16" ht="20.149999999999999" customHeight="1" x14ac:dyDescent="0.35">
      <c r="A16" s="550">
        <v>10</v>
      </c>
      <c r="B16" s="555" t="s">
        <v>1045</v>
      </c>
      <c r="C16" s="99"/>
      <c r="D16" s="99"/>
      <c r="E16" s="99"/>
      <c r="F16" s="99"/>
      <c r="G16" s="99"/>
      <c r="H16" s="99"/>
      <c r="I16" s="99"/>
      <c r="J16" s="99"/>
      <c r="K16" s="99"/>
      <c r="L16" s="99"/>
      <c r="M16" s="99"/>
      <c r="N16" s="546"/>
    </row>
    <row r="17" spans="1:14" ht="20.149999999999999" customHeight="1" x14ac:dyDescent="0.35">
      <c r="A17" s="550">
        <v>11</v>
      </c>
      <c r="B17" s="554" t="s">
        <v>561</v>
      </c>
      <c r="C17" s="99"/>
      <c r="D17" s="99"/>
      <c r="E17" s="99"/>
      <c r="F17" s="99"/>
      <c r="G17" s="99"/>
      <c r="H17" s="99"/>
      <c r="I17" s="99"/>
      <c r="J17" s="99"/>
      <c r="K17" s="99"/>
      <c r="L17" s="99"/>
      <c r="M17" s="99"/>
      <c r="N17" s="546"/>
    </row>
    <row r="19" spans="1:14" x14ac:dyDescent="0.35">
      <c r="B19" s="22"/>
    </row>
  </sheetData>
  <mergeCells count="2">
    <mergeCell ref="B4:B6"/>
    <mergeCell ref="C4:M4"/>
  </mergeCells>
  <pageMargins left="0.70866141732283472" right="0.70866141732283472" top="0.74803149606299213" bottom="0.74803149606299213" header="0.31496062992125984" footer="0.31496062992125984"/>
  <pageSetup paperSize="9" scale="69" orientation="landscape" r:id="rId1"/>
  <headerFooter>
    <oddHeader>&amp;CEN</oddHeader>
    <oddFooter>&amp;C&amp;P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7691B-7135-4C5A-9693-06A8D5499603}">
  <sheetPr>
    <tabColor theme="0"/>
    <pageSetUpPr fitToPage="1"/>
  </sheetPr>
  <dimension ref="A1:T28"/>
  <sheetViews>
    <sheetView showGridLines="0" view="pageLayout" zoomScaleNormal="100" workbookViewId="0"/>
  </sheetViews>
  <sheetFormatPr defaultColWidth="9.26953125" defaultRowHeight="14.5" x14ac:dyDescent="0.35"/>
  <cols>
    <col min="2" max="2" width="20.54296875" customWidth="1"/>
    <col min="3" max="3" width="29.26953125" customWidth="1"/>
    <col min="4" max="10" width="10.7265625" customWidth="1"/>
  </cols>
  <sheetData>
    <row r="1" spans="1:13" ht="20" x14ac:dyDescent="0.35">
      <c r="A1" s="568" t="s">
        <v>1284</v>
      </c>
    </row>
    <row r="2" spans="1:13" ht="15.5" x14ac:dyDescent="0.35">
      <c r="A2" s="553" t="s">
        <v>337</v>
      </c>
      <c r="E2" s="567"/>
    </row>
    <row r="3" spans="1:13" x14ac:dyDescent="0.35">
      <c r="B3" s="140"/>
      <c r="C3" s="551"/>
      <c r="D3" s="566"/>
      <c r="E3" s="551"/>
      <c r="F3" s="551"/>
      <c r="G3" s="551"/>
      <c r="H3" s="551"/>
      <c r="I3" s="551"/>
      <c r="J3" s="551"/>
      <c r="M3" s="205"/>
    </row>
    <row r="4" spans="1:13" ht="20.149999999999999" customHeight="1" x14ac:dyDescent="0.35">
      <c r="B4" s="207"/>
      <c r="C4" s="47"/>
      <c r="D4" s="23" t="s">
        <v>9</v>
      </c>
      <c r="E4" s="23" t="s">
        <v>10</v>
      </c>
      <c r="F4" s="23" t="s">
        <v>11</v>
      </c>
      <c r="G4" s="23" t="s">
        <v>54</v>
      </c>
      <c r="H4" s="23" t="s">
        <v>55</v>
      </c>
      <c r="I4" s="23" t="s">
        <v>252</v>
      </c>
      <c r="J4" s="23" t="s">
        <v>253</v>
      </c>
    </row>
    <row r="5" spans="1:13" ht="20.149999999999999" customHeight="1" x14ac:dyDescent="0.35">
      <c r="B5" s="1298"/>
      <c r="C5" s="1104" t="s">
        <v>1325</v>
      </c>
      <c r="D5" s="1353" t="s">
        <v>129</v>
      </c>
      <c r="E5" s="1350" t="s">
        <v>1153</v>
      </c>
      <c r="F5" s="1350" t="s">
        <v>1152</v>
      </c>
      <c r="G5" s="1350" t="s">
        <v>1151</v>
      </c>
      <c r="H5" s="1350" t="s">
        <v>1150</v>
      </c>
      <c r="I5" s="1350" t="s">
        <v>1310</v>
      </c>
      <c r="J5" s="1350" t="s">
        <v>1324</v>
      </c>
    </row>
    <row r="6" spans="1:13" ht="81" customHeight="1" x14ac:dyDescent="0.35">
      <c r="A6" s="565"/>
      <c r="B6" s="1298"/>
      <c r="C6" s="1104"/>
      <c r="D6" s="1354"/>
      <c r="E6" s="1351"/>
      <c r="F6" s="1351"/>
      <c r="G6" s="1351"/>
      <c r="H6" s="1351"/>
      <c r="I6" s="1351"/>
      <c r="J6" s="1351"/>
    </row>
    <row r="7" spans="1:13" ht="34.5" customHeight="1" x14ac:dyDescent="0.35">
      <c r="A7" s="180" t="s">
        <v>1323</v>
      </c>
      <c r="B7" s="89" t="s">
        <v>1145</v>
      </c>
      <c r="C7" s="47"/>
      <c r="D7" s="89"/>
      <c r="E7" s="89"/>
      <c r="F7" s="89"/>
      <c r="G7" s="89"/>
      <c r="H7" s="89"/>
      <c r="I7" s="89"/>
      <c r="J7" s="89"/>
    </row>
    <row r="8" spans="1:13" ht="20.149999999999999" customHeight="1" x14ac:dyDescent="0.35">
      <c r="A8" s="564">
        <v>1</v>
      </c>
      <c r="B8" s="89"/>
      <c r="C8" s="47" t="s">
        <v>1144</v>
      </c>
      <c r="D8" s="89"/>
      <c r="E8" s="89"/>
      <c r="F8" s="89"/>
      <c r="G8" s="89"/>
      <c r="H8" s="89"/>
      <c r="I8" s="89"/>
      <c r="J8" s="89"/>
    </row>
    <row r="9" spans="1:13" ht="20.149999999999999" customHeight="1" x14ac:dyDescent="0.35">
      <c r="A9" s="564">
        <v>2</v>
      </c>
      <c r="B9" s="89"/>
      <c r="C9" s="47" t="s">
        <v>1141</v>
      </c>
      <c r="D9" s="89"/>
      <c r="E9" s="89"/>
      <c r="F9" s="89"/>
      <c r="G9" s="89"/>
      <c r="H9" s="89"/>
      <c r="I9" s="89"/>
      <c r="J9" s="89"/>
    </row>
    <row r="10" spans="1:13" ht="20.149999999999999" customHeight="1" x14ac:dyDescent="0.35">
      <c r="A10" s="564">
        <v>3</v>
      </c>
      <c r="B10" s="89"/>
      <c r="C10" s="47" t="s">
        <v>1140</v>
      </c>
      <c r="D10" s="89"/>
      <c r="E10" s="89"/>
      <c r="F10" s="89"/>
      <c r="G10" s="89"/>
      <c r="H10" s="89"/>
      <c r="I10" s="89"/>
      <c r="J10" s="89"/>
    </row>
    <row r="11" spans="1:13" ht="20.149999999999999" customHeight="1" x14ac:dyDescent="0.35">
      <c r="A11" s="564">
        <v>4</v>
      </c>
      <c r="B11" s="89"/>
      <c r="C11" s="47" t="s">
        <v>1139</v>
      </c>
      <c r="D11" s="89"/>
      <c r="E11" s="89"/>
      <c r="F11" s="89"/>
      <c r="G11" s="89"/>
      <c r="H11" s="89"/>
      <c r="I11" s="89"/>
      <c r="J11" s="89"/>
    </row>
    <row r="12" spans="1:13" ht="20.149999999999999" customHeight="1" x14ac:dyDescent="0.35">
      <c r="A12" s="564">
        <v>5</v>
      </c>
      <c r="B12" s="89"/>
      <c r="C12" s="47" t="s">
        <v>1138</v>
      </c>
      <c r="D12" s="89"/>
      <c r="E12" s="89"/>
      <c r="F12" s="89"/>
      <c r="G12" s="89"/>
      <c r="H12" s="89"/>
      <c r="I12" s="89"/>
      <c r="J12" s="89"/>
    </row>
    <row r="13" spans="1:13" ht="20.149999999999999" customHeight="1" x14ac:dyDescent="0.35">
      <c r="A13" s="564">
        <v>6</v>
      </c>
      <c r="B13" s="89"/>
      <c r="C13" s="47" t="s">
        <v>1135</v>
      </c>
      <c r="D13" s="89"/>
      <c r="E13" s="89"/>
      <c r="F13" s="89"/>
      <c r="G13" s="89"/>
      <c r="H13" s="89"/>
      <c r="I13" s="89"/>
      <c r="J13" s="89"/>
    </row>
    <row r="14" spans="1:13" ht="20.149999999999999" customHeight="1" x14ac:dyDescent="0.35">
      <c r="A14" s="564">
        <v>7</v>
      </c>
      <c r="B14" s="89"/>
      <c r="C14" s="47" t="s">
        <v>1132</v>
      </c>
      <c r="D14" s="89"/>
      <c r="E14" s="89"/>
      <c r="F14" s="89"/>
      <c r="G14" s="89"/>
      <c r="H14" s="89"/>
      <c r="I14" s="89"/>
      <c r="J14" s="89"/>
    </row>
    <row r="15" spans="1:13" ht="20.149999999999999" customHeight="1" x14ac:dyDescent="0.35">
      <c r="A15" s="564">
        <v>8</v>
      </c>
      <c r="B15" s="89"/>
      <c r="C15" s="47" t="s">
        <v>1128</v>
      </c>
      <c r="D15" s="89"/>
      <c r="E15" s="89"/>
      <c r="F15" s="89"/>
      <c r="G15" s="89"/>
      <c r="H15" s="89"/>
      <c r="I15" s="89"/>
      <c r="J15" s="89"/>
    </row>
    <row r="16" spans="1:13" ht="20.149999999999999" customHeight="1" x14ac:dyDescent="0.35">
      <c r="A16" s="564" t="s">
        <v>1094</v>
      </c>
      <c r="B16" s="89"/>
      <c r="C16" s="23" t="s">
        <v>1322</v>
      </c>
      <c r="D16" s="89"/>
      <c r="E16" s="89"/>
      <c r="F16" s="89"/>
      <c r="G16" s="89"/>
      <c r="H16" s="89"/>
      <c r="I16" s="89"/>
      <c r="J16" s="89"/>
    </row>
    <row r="17" spans="1:20" ht="20.149999999999999" customHeight="1" x14ac:dyDescent="0.35">
      <c r="A17" s="563" t="s">
        <v>1093</v>
      </c>
      <c r="B17" s="1352" t="s">
        <v>1321</v>
      </c>
      <c r="C17" s="1352"/>
      <c r="D17" s="89"/>
      <c r="E17" s="89"/>
      <c r="F17" s="89"/>
      <c r="G17" s="89"/>
      <c r="H17" s="89"/>
      <c r="I17" s="89"/>
      <c r="J17" s="89"/>
    </row>
    <row r="18" spans="1:20" x14ac:dyDescent="0.35">
      <c r="B18" s="148"/>
    </row>
    <row r="27" spans="1:20" ht="23.5" x14ac:dyDescent="0.55000000000000004">
      <c r="O27" s="541"/>
      <c r="P27" s="562"/>
      <c r="Q27" s="562"/>
      <c r="R27" s="562"/>
      <c r="S27" s="562"/>
      <c r="T27" s="562"/>
    </row>
    <row r="28" spans="1:20" x14ac:dyDescent="0.35">
      <c r="O28" s="205"/>
    </row>
  </sheetData>
  <mergeCells count="10">
    <mergeCell ref="I5:I6"/>
    <mergeCell ref="J5:J6"/>
    <mergeCell ref="B17:C17"/>
    <mergeCell ref="B5:B6"/>
    <mergeCell ref="C5:C6"/>
    <mergeCell ref="D5:D6"/>
    <mergeCell ref="E5:E6"/>
    <mergeCell ref="F5:F6"/>
    <mergeCell ref="G5:G6"/>
    <mergeCell ref="H5:H6"/>
  </mergeCells>
  <pageMargins left="0.70866141732283472" right="0.70866141732283472" top="0.74803149606299213" bottom="0.74803149606299213" header="0.31496062992125984" footer="0.31496062992125984"/>
  <pageSetup paperSize="9" scale="97" orientation="landscape" r:id="rId1"/>
  <headerFooter>
    <oddHeader>&amp;CEN</oddHeader>
    <oddFooter>&amp;C&amp;P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08EDB-6CC6-40DA-B8B7-8645C50382A4}">
  <sheetPr>
    <tabColor theme="0"/>
    <pageSetUpPr fitToPage="1"/>
  </sheetPr>
  <dimension ref="A1:M18"/>
  <sheetViews>
    <sheetView showGridLines="0" view="pageLayout" zoomScaleNormal="100" workbookViewId="0"/>
  </sheetViews>
  <sheetFormatPr defaultColWidth="9.26953125" defaultRowHeight="14.5" x14ac:dyDescent="0.35"/>
  <cols>
    <col min="1" max="1" width="4" customWidth="1"/>
    <col min="2" max="2" width="23.7265625" customWidth="1"/>
    <col min="3" max="10" width="14.453125" customWidth="1"/>
  </cols>
  <sheetData>
    <row r="1" spans="1:10" ht="20" x14ac:dyDescent="0.4">
      <c r="A1" s="561" t="s">
        <v>1341</v>
      </c>
    </row>
    <row r="2" spans="1:10" ht="20" x14ac:dyDescent="0.4">
      <c r="A2" s="553" t="s">
        <v>1340</v>
      </c>
      <c r="B2" s="569"/>
    </row>
    <row r="4" spans="1:10" x14ac:dyDescent="0.35">
      <c r="B4" s="542"/>
      <c r="C4" s="550" t="s">
        <v>9</v>
      </c>
      <c r="D4" s="550" t="s">
        <v>10</v>
      </c>
      <c r="E4" s="550" t="s">
        <v>11</v>
      </c>
      <c r="F4" s="550" t="s">
        <v>54</v>
      </c>
      <c r="G4" s="550" t="s">
        <v>55</v>
      </c>
      <c r="H4" s="550" t="s">
        <v>252</v>
      </c>
      <c r="I4" s="550" t="s">
        <v>253</v>
      </c>
      <c r="J4" s="550" t="s">
        <v>304</v>
      </c>
    </row>
    <row r="5" spans="1:10" ht="15" customHeight="1" x14ac:dyDescent="0.35">
      <c r="B5" s="542"/>
      <c r="C5" s="1349" t="s">
        <v>1339</v>
      </c>
      <c r="D5" s="1349"/>
      <c r="E5" s="1349"/>
      <c r="F5" s="1349"/>
      <c r="G5" s="1356" t="s">
        <v>1338</v>
      </c>
      <c r="H5" s="1358"/>
      <c r="I5" s="1358"/>
      <c r="J5" s="1357"/>
    </row>
    <row r="6" spans="1:10" ht="21" customHeight="1" x14ac:dyDescent="0.35">
      <c r="A6" s="27"/>
      <c r="B6" s="1355" t="s">
        <v>1337</v>
      </c>
      <c r="C6" s="1349" t="s">
        <v>1336</v>
      </c>
      <c r="D6" s="1349"/>
      <c r="E6" s="1349" t="s">
        <v>1335</v>
      </c>
      <c r="F6" s="1349"/>
      <c r="G6" s="1356" t="s">
        <v>1336</v>
      </c>
      <c r="H6" s="1357"/>
      <c r="I6" s="1356" t="s">
        <v>1335</v>
      </c>
      <c r="J6" s="1357"/>
    </row>
    <row r="7" spans="1:10" x14ac:dyDescent="0.35">
      <c r="A7" s="27"/>
      <c r="B7" s="1355"/>
      <c r="C7" s="550" t="s">
        <v>1334</v>
      </c>
      <c r="D7" s="550" t="s">
        <v>1333</v>
      </c>
      <c r="E7" s="550" t="s">
        <v>1334</v>
      </c>
      <c r="F7" s="550" t="s">
        <v>1333</v>
      </c>
      <c r="G7" s="544" t="s">
        <v>1334</v>
      </c>
      <c r="H7" s="544" t="s">
        <v>1333</v>
      </c>
      <c r="I7" s="544" t="s">
        <v>1334</v>
      </c>
      <c r="J7" s="544" t="s">
        <v>1333</v>
      </c>
    </row>
    <row r="8" spans="1:10" x14ac:dyDescent="0.35">
      <c r="A8" s="523">
        <v>1</v>
      </c>
      <c r="B8" s="546" t="s">
        <v>1332</v>
      </c>
      <c r="C8" s="550"/>
      <c r="D8" s="550"/>
      <c r="E8" s="550"/>
      <c r="F8" s="550"/>
      <c r="G8" s="550"/>
      <c r="H8" s="550"/>
      <c r="I8" s="550"/>
      <c r="J8" s="550"/>
    </row>
    <row r="9" spans="1:10" x14ac:dyDescent="0.35">
      <c r="A9" s="523">
        <v>2</v>
      </c>
      <c r="B9" s="546" t="s">
        <v>1331</v>
      </c>
      <c r="C9" s="550"/>
      <c r="D9" s="550"/>
      <c r="E9" s="550"/>
      <c r="F9" s="550"/>
      <c r="G9" s="550"/>
      <c r="H9" s="550"/>
      <c r="I9" s="550"/>
      <c r="J9" s="550"/>
    </row>
    <row r="10" spans="1:10" x14ac:dyDescent="0.35">
      <c r="A10" s="523">
        <v>3</v>
      </c>
      <c r="B10" s="546" t="s">
        <v>1330</v>
      </c>
      <c r="C10" s="550"/>
      <c r="D10" s="550"/>
      <c r="E10" s="550"/>
      <c r="F10" s="550"/>
      <c r="G10" s="550"/>
      <c r="H10" s="550"/>
      <c r="I10" s="550"/>
      <c r="J10" s="550"/>
    </row>
    <row r="11" spans="1:10" x14ac:dyDescent="0.35">
      <c r="A11" s="523">
        <v>4</v>
      </c>
      <c r="B11" s="546" t="s">
        <v>1329</v>
      </c>
      <c r="C11" s="550"/>
      <c r="D11" s="550"/>
      <c r="E11" s="550"/>
      <c r="F11" s="550"/>
      <c r="G11" s="550"/>
      <c r="H11" s="550"/>
      <c r="I11" s="550"/>
      <c r="J11" s="550"/>
    </row>
    <row r="12" spans="1:10" x14ac:dyDescent="0.35">
      <c r="A12" s="523">
        <v>5</v>
      </c>
      <c r="B12" s="546" t="s">
        <v>1328</v>
      </c>
      <c r="C12" s="550"/>
      <c r="D12" s="550"/>
      <c r="E12" s="550"/>
      <c r="F12" s="550"/>
      <c r="G12" s="550"/>
      <c r="H12" s="550"/>
      <c r="I12" s="550"/>
      <c r="J12" s="550"/>
    </row>
    <row r="13" spans="1:10" x14ac:dyDescent="0.35">
      <c r="A13" s="523">
        <v>6</v>
      </c>
      <c r="B13" s="546" t="s">
        <v>1327</v>
      </c>
      <c r="C13" s="550"/>
      <c r="D13" s="550"/>
      <c r="E13" s="550"/>
      <c r="F13" s="550"/>
      <c r="G13" s="550"/>
      <c r="H13" s="550"/>
      <c r="I13" s="550"/>
      <c r="J13" s="550"/>
    </row>
    <row r="14" spans="1:10" x14ac:dyDescent="0.35">
      <c r="A14" s="523">
        <v>7</v>
      </c>
      <c r="B14" s="546" t="s">
        <v>1326</v>
      </c>
      <c r="C14" s="550"/>
      <c r="D14" s="550"/>
      <c r="E14" s="550"/>
      <c r="F14" s="550"/>
      <c r="G14" s="550"/>
      <c r="H14" s="550"/>
      <c r="I14" s="550"/>
      <c r="J14" s="550"/>
    </row>
    <row r="15" spans="1:10" x14ac:dyDescent="0.35">
      <c r="A15" s="523">
        <v>8</v>
      </c>
      <c r="B15" s="546" t="s">
        <v>989</v>
      </c>
      <c r="C15" s="550"/>
      <c r="D15" s="550"/>
      <c r="E15" s="550"/>
      <c r="F15" s="550"/>
      <c r="G15" s="550"/>
      <c r="H15" s="550"/>
      <c r="I15" s="550"/>
      <c r="J15" s="550"/>
    </row>
    <row r="16" spans="1:10" x14ac:dyDescent="0.35">
      <c r="A16" s="55">
        <v>9</v>
      </c>
      <c r="B16" s="543" t="s">
        <v>52</v>
      </c>
      <c r="C16" s="543"/>
      <c r="D16" s="543"/>
      <c r="E16" s="543"/>
      <c r="F16" s="543"/>
      <c r="G16" s="543"/>
      <c r="H16" s="543"/>
      <c r="I16" s="543"/>
      <c r="J16" s="543"/>
    </row>
    <row r="17" spans="2:13" x14ac:dyDescent="0.35">
      <c r="B17" s="119"/>
      <c r="C17" s="119"/>
      <c r="D17" s="119"/>
      <c r="E17" s="119"/>
      <c r="F17" s="119"/>
      <c r="G17" s="119"/>
      <c r="H17" s="119"/>
      <c r="I17" s="119"/>
      <c r="J17" s="119"/>
    </row>
    <row r="18" spans="2:13" x14ac:dyDescent="0.35">
      <c r="M18" s="22"/>
    </row>
  </sheetData>
  <mergeCells count="7">
    <mergeCell ref="C5:F5"/>
    <mergeCell ref="B6:B7"/>
    <mergeCell ref="C6:D6"/>
    <mergeCell ref="E6:F6"/>
    <mergeCell ref="I6:J6"/>
    <mergeCell ref="G6:H6"/>
    <mergeCell ref="G5:J5"/>
  </mergeCells>
  <pageMargins left="0.70866141732283472" right="0.70866141732283472" top="0.74803149606299213" bottom="0.74803149606299213" header="0.31496062992125984" footer="0.31496062992125984"/>
  <pageSetup paperSize="9" scale="91" orientation="landscape" r:id="rId1"/>
  <headerFooter>
    <oddHeader>&amp;CEN</oddHeader>
    <oddFooter>&amp;C&amp;P</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66B84-76EA-44AE-80BF-28A49E4434D2}">
  <sheetPr>
    <tabColor theme="0"/>
    <pageSetUpPr fitToPage="1"/>
  </sheetPr>
  <dimension ref="A1:H15"/>
  <sheetViews>
    <sheetView showGridLines="0" view="pageLayout" zoomScaleNormal="100" workbookViewId="0">
      <selection activeCell="H28" sqref="H28"/>
    </sheetView>
  </sheetViews>
  <sheetFormatPr defaultColWidth="9.26953125" defaultRowHeight="14.5" x14ac:dyDescent="0.35"/>
  <cols>
    <col min="2" max="2" width="37.453125" customWidth="1"/>
    <col min="3" max="4" width="18.26953125" customWidth="1"/>
  </cols>
  <sheetData>
    <row r="1" spans="1:8" ht="20" x14ac:dyDescent="0.4">
      <c r="A1" s="569" t="s">
        <v>1286</v>
      </c>
    </row>
    <row r="2" spans="1:8" ht="15.5" x14ac:dyDescent="0.35">
      <c r="A2" s="553" t="s">
        <v>1354</v>
      </c>
    </row>
    <row r="3" spans="1:8" x14ac:dyDescent="0.35">
      <c r="B3" s="376"/>
      <c r="C3" s="552"/>
      <c r="D3" s="552"/>
    </row>
    <row r="4" spans="1:8" ht="20.149999999999999" customHeight="1" x14ac:dyDescent="0.35">
      <c r="B4" s="542"/>
      <c r="C4" s="544" t="s">
        <v>9</v>
      </c>
      <c r="D4" s="576" t="s">
        <v>10</v>
      </c>
    </row>
    <row r="5" spans="1:8" ht="20.149999999999999" customHeight="1" x14ac:dyDescent="0.35">
      <c r="B5" s="542"/>
      <c r="C5" s="575" t="s">
        <v>1353</v>
      </c>
      <c r="D5" s="550" t="s">
        <v>1352</v>
      </c>
    </row>
    <row r="6" spans="1:8" ht="20.149999999999999" customHeight="1" x14ac:dyDescent="0.35">
      <c r="A6" s="1359" t="s">
        <v>1351</v>
      </c>
      <c r="B6" s="1360"/>
      <c r="C6" s="574"/>
      <c r="D6" s="573"/>
      <c r="H6" s="22"/>
    </row>
    <row r="7" spans="1:8" ht="20.149999999999999" customHeight="1" x14ac:dyDescent="0.35">
      <c r="A7" s="56">
        <v>1</v>
      </c>
      <c r="B7" s="570" t="s">
        <v>1350</v>
      </c>
      <c r="C7" s="99"/>
      <c r="D7" s="99"/>
    </row>
    <row r="8" spans="1:8" ht="20.149999999999999" customHeight="1" x14ac:dyDescent="0.35">
      <c r="A8" s="56">
        <v>2</v>
      </c>
      <c r="B8" s="570" t="s">
        <v>1349</v>
      </c>
      <c r="C8" s="99"/>
      <c r="D8" s="99"/>
    </row>
    <row r="9" spans="1:8" ht="20.149999999999999" customHeight="1" x14ac:dyDescent="0.35">
      <c r="A9" s="56">
        <v>3</v>
      </c>
      <c r="B9" s="570" t="s">
        <v>1348</v>
      </c>
      <c r="C9" s="99"/>
      <c r="D9" s="99"/>
    </row>
    <row r="10" spans="1:8" ht="20.149999999999999" customHeight="1" x14ac:dyDescent="0.35">
      <c r="A10" s="56">
        <v>4</v>
      </c>
      <c r="B10" s="570" t="s">
        <v>1347</v>
      </c>
      <c r="C10" s="99"/>
      <c r="D10" s="99"/>
    </row>
    <row r="11" spans="1:8" ht="20.149999999999999" customHeight="1" x14ac:dyDescent="0.35">
      <c r="A11" s="56">
        <v>5</v>
      </c>
      <c r="B11" s="570" t="s">
        <v>1346</v>
      </c>
      <c r="C11" s="99"/>
      <c r="D11" s="99"/>
    </row>
    <row r="12" spans="1:8" ht="20.149999999999999" customHeight="1" x14ac:dyDescent="0.35">
      <c r="A12" s="56">
        <v>6</v>
      </c>
      <c r="B12" s="572" t="s">
        <v>1345</v>
      </c>
      <c r="C12" s="99"/>
      <c r="D12" s="99"/>
    </row>
    <row r="13" spans="1:8" ht="20.149999999999999" customHeight="1" x14ac:dyDescent="0.35">
      <c r="A13" s="1359" t="s">
        <v>1344</v>
      </c>
      <c r="B13" s="1360"/>
      <c r="C13" s="571"/>
      <c r="D13" s="571"/>
    </row>
    <row r="14" spans="1:8" ht="20.149999999999999" customHeight="1" x14ac:dyDescent="0.35">
      <c r="A14" s="180">
        <v>7</v>
      </c>
      <c r="B14" s="570" t="s">
        <v>1343</v>
      </c>
      <c r="C14" s="99"/>
      <c r="D14" s="99"/>
      <c r="H14" s="22"/>
    </row>
    <row r="15" spans="1:8" ht="20.149999999999999" customHeight="1" x14ac:dyDescent="0.35">
      <c r="A15" s="180">
        <v>8</v>
      </c>
      <c r="B15" s="570" t="s">
        <v>1342</v>
      </c>
      <c r="C15" s="99"/>
      <c r="D15" s="99"/>
    </row>
  </sheetData>
  <mergeCells count="2">
    <mergeCell ref="A6:B6"/>
    <mergeCell ref="A13:B13"/>
  </mergeCells>
  <pageMargins left="0.70866141732283472" right="0.70866141732283472" top="0.74803149606299213" bottom="0.74803149606299213" header="0.31496062992125984" footer="0.31496062992125984"/>
  <pageSetup paperSize="9" orientation="landscape" r:id="rId1"/>
  <headerFooter>
    <oddHeader>&amp;CEN</oddHeader>
    <oddFooter>&amp;C&amp;P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EEF738-2625-4BE6-8554-7937294AC789}">
  <sheetPr>
    <tabColor theme="0"/>
    <pageSetUpPr fitToPage="1"/>
  </sheetPr>
  <dimension ref="A1:C15"/>
  <sheetViews>
    <sheetView showGridLines="0" view="pageLayout" zoomScaleNormal="100" workbookViewId="0"/>
  </sheetViews>
  <sheetFormatPr defaultColWidth="9.26953125" defaultRowHeight="14.5" x14ac:dyDescent="0.35"/>
  <cols>
    <col min="1" max="1" width="7.7265625" customWidth="1"/>
    <col min="2" max="2" width="55" customWidth="1"/>
    <col min="3" max="3" width="11.7265625" customWidth="1"/>
  </cols>
  <sheetData>
    <row r="1" spans="1:3" ht="20" x14ac:dyDescent="0.4">
      <c r="A1" s="569" t="s">
        <v>1287</v>
      </c>
    </row>
    <row r="2" spans="1:3" ht="15.5" x14ac:dyDescent="0.35">
      <c r="A2" s="553" t="s">
        <v>337</v>
      </c>
    </row>
    <row r="3" spans="1:3" x14ac:dyDescent="0.35">
      <c r="A3" s="552"/>
      <c r="B3" s="552"/>
      <c r="C3" s="581"/>
    </row>
    <row r="4" spans="1:3" ht="20.149999999999999" customHeight="1" x14ac:dyDescent="0.35">
      <c r="A4" s="580"/>
      <c r="B4" s="580"/>
      <c r="C4" s="544" t="s">
        <v>9</v>
      </c>
    </row>
    <row r="5" spans="1:3" ht="39" customHeight="1" x14ac:dyDescent="0.35">
      <c r="A5" s="580"/>
      <c r="B5" s="579"/>
      <c r="C5" s="544" t="s">
        <v>1310</v>
      </c>
    </row>
    <row r="6" spans="1:3" ht="20.149999999999999" customHeight="1" x14ac:dyDescent="0.35">
      <c r="A6" s="578">
        <v>1</v>
      </c>
      <c r="B6" s="577" t="s">
        <v>1363</v>
      </c>
      <c r="C6" s="546"/>
    </row>
    <row r="7" spans="1:3" ht="20.149999999999999" customHeight="1" x14ac:dyDescent="0.35">
      <c r="A7" s="544">
        <v>2</v>
      </c>
      <c r="B7" s="546" t="s">
        <v>1362</v>
      </c>
      <c r="C7" s="546"/>
    </row>
    <row r="8" spans="1:3" ht="20.149999999999999" customHeight="1" x14ac:dyDescent="0.35">
      <c r="A8" s="544">
        <v>3</v>
      </c>
      <c r="B8" s="546" t="s">
        <v>1361</v>
      </c>
      <c r="C8" s="546"/>
    </row>
    <row r="9" spans="1:3" ht="20.149999999999999" customHeight="1" x14ac:dyDescent="0.35">
      <c r="A9" s="544">
        <v>4</v>
      </c>
      <c r="B9" s="546" t="s">
        <v>1360</v>
      </c>
      <c r="C9" s="546"/>
    </row>
    <row r="10" spans="1:3" ht="20.149999999999999" customHeight="1" x14ac:dyDescent="0.35">
      <c r="A10" s="544">
        <v>5</v>
      </c>
      <c r="B10" s="546" t="s">
        <v>1359</v>
      </c>
      <c r="C10" s="546"/>
    </row>
    <row r="11" spans="1:3" ht="20.149999999999999" customHeight="1" x14ac:dyDescent="0.35">
      <c r="A11" s="544">
        <v>6</v>
      </c>
      <c r="B11" s="546" t="s">
        <v>1358</v>
      </c>
      <c r="C11" s="546"/>
    </row>
    <row r="12" spans="1:3" ht="20.149999999999999" customHeight="1" x14ac:dyDescent="0.35">
      <c r="A12" s="544">
        <v>7</v>
      </c>
      <c r="B12" s="546" t="s">
        <v>1357</v>
      </c>
      <c r="C12" s="546"/>
    </row>
    <row r="13" spans="1:3" ht="20.149999999999999" customHeight="1" x14ac:dyDescent="0.35">
      <c r="A13" s="544">
        <v>8</v>
      </c>
      <c r="B13" s="546" t="s">
        <v>1356</v>
      </c>
      <c r="C13" s="546"/>
    </row>
    <row r="14" spans="1:3" ht="20.149999999999999" customHeight="1" x14ac:dyDescent="0.35">
      <c r="A14" s="578">
        <v>9</v>
      </c>
      <c r="B14" s="577" t="s">
        <v>1355</v>
      </c>
      <c r="C14" s="546"/>
    </row>
    <row r="15" spans="1:3" x14ac:dyDescent="0.35">
      <c r="A15" s="27"/>
      <c r="B15" s="27"/>
      <c r="C15" s="27"/>
    </row>
  </sheetData>
  <pageMargins left="0.70866141732283472" right="0.70866141732283472" top="0.74803149606299213" bottom="0.74803149606299213" header="0.31496062992125984" footer="0.31496062992125984"/>
  <pageSetup paperSize="9" orientation="landscape" r:id="rId1"/>
  <headerFooter>
    <oddHeader>&amp;CEN</oddHeader>
    <oddFooter>&amp;C&amp;P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839A1-946E-4DB2-9381-85576AFF4C2C}">
  <sheetPr>
    <tabColor theme="0"/>
    <pageSetUpPr fitToPage="1"/>
  </sheetPr>
  <dimension ref="A1:D25"/>
  <sheetViews>
    <sheetView showGridLines="0" view="pageLayout" zoomScaleNormal="100" workbookViewId="0"/>
  </sheetViews>
  <sheetFormatPr defaultColWidth="9.26953125" defaultRowHeight="14.5" x14ac:dyDescent="0.35"/>
  <cols>
    <col min="1" max="1" width="9.26953125" style="27"/>
    <col min="2" max="2" width="86.7265625" style="27" customWidth="1"/>
    <col min="3" max="3" width="16.26953125" style="27" customWidth="1"/>
    <col min="4" max="4" width="18.7265625" style="27" customWidth="1"/>
    <col min="5" max="16384" width="9.26953125" style="27"/>
  </cols>
  <sheetData>
    <row r="1" spans="1:4" ht="20" x14ac:dyDescent="0.4">
      <c r="A1" s="561" t="s">
        <v>1288</v>
      </c>
    </row>
    <row r="2" spans="1:4" ht="15.5" x14ac:dyDescent="0.35">
      <c r="A2" s="587" t="s">
        <v>337</v>
      </c>
    </row>
    <row r="3" spans="1:4" ht="20.149999999999999" customHeight="1" x14ac:dyDescent="0.35">
      <c r="A3" s="586"/>
      <c r="B3" s="585"/>
      <c r="C3" s="586"/>
      <c r="D3" s="586"/>
    </row>
    <row r="4" spans="1:4" ht="20.149999999999999" customHeight="1" x14ac:dyDescent="0.35">
      <c r="A4" s="586"/>
      <c r="B4" s="585"/>
      <c r="C4" s="544" t="s">
        <v>9</v>
      </c>
      <c r="D4" s="544" t="s">
        <v>10</v>
      </c>
    </row>
    <row r="5" spans="1:4" ht="30" customHeight="1" x14ac:dyDescent="0.35">
      <c r="A5" s="586"/>
      <c r="B5" s="585"/>
      <c r="C5" s="544" t="s">
        <v>1376</v>
      </c>
      <c r="D5" s="544" t="s">
        <v>1310</v>
      </c>
    </row>
    <row r="6" spans="1:4" ht="20.149999999999999" customHeight="1" x14ac:dyDescent="0.35">
      <c r="A6" s="578">
        <v>1</v>
      </c>
      <c r="B6" s="577" t="s">
        <v>1375</v>
      </c>
      <c r="C6" s="584"/>
      <c r="D6" s="582"/>
    </row>
    <row r="7" spans="1:4" ht="29.25" customHeight="1" x14ac:dyDescent="0.35">
      <c r="A7" s="544">
        <v>2</v>
      </c>
      <c r="B7" s="546" t="s">
        <v>1374</v>
      </c>
      <c r="C7" s="582"/>
      <c r="D7" s="582"/>
    </row>
    <row r="8" spans="1:4" ht="20.149999999999999" customHeight="1" x14ac:dyDescent="0.35">
      <c r="A8" s="544">
        <v>3</v>
      </c>
      <c r="B8" s="546" t="s">
        <v>1371</v>
      </c>
      <c r="C8" s="582"/>
      <c r="D8" s="582"/>
    </row>
    <row r="9" spans="1:4" ht="20.149999999999999" customHeight="1" x14ac:dyDescent="0.35">
      <c r="A9" s="544">
        <v>4</v>
      </c>
      <c r="B9" s="546" t="s">
        <v>1370</v>
      </c>
      <c r="C9" s="582"/>
      <c r="D9" s="582"/>
    </row>
    <row r="10" spans="1:4" ht="20.149999999999999" customHeight="1" x14ac:dyDescent="0.35">
      <c r="A10" s="544">
        <v>5</v>
      </c>
      <c r="B10" s="546" t="s">
        <v>1369</v>
      </c>
      <c r="C10" s="582"/>
      <c r="D10" s="582"/>
    </row>
    <row r="11" spans="1:4" ht="20.149999999999999" customHeight="1" x14ac:dyDescent="0.35">
      <c r="A11" s="544">
        <v>6</v>
      </c>
      <c r="B11" s="546" t="s">
        <v>1368</v>
      </c>
      <c r="C11" s="582"/>
      <c r="D11" s="582"/>
    </row>
    <row r="12" spans="1:4" ht="20.149999999999999" customHeight="1" x14ac:dyDescent="0.35">
      <c r="A12" s="544">
        <v>7</v>
      </c>
      <c r="B12" s="546" t="s">
        <v>1367</v>
      </c>
      <c r="C12" s="582"/>
      <c r="D12" s="584"/>
    </row>
    <row r="13" spans="1:4" ht="20.149999999999999" customHeight="1" x14ac:dyDescent="0.35">
      <c r="A13" s="544">
        <v>8</v>
      </c>
      <c r="B13" s="546" t="s">
        <v>1366</v>
      </c>
      <c r="C13" s="582"/>
      <c r="D13" s="582"/>
    </row>
    <row r="14" spans="1:4" ht="20.149999999999999" customHeight="1" x14ac:dyDescent="0.35">
      <c r="A14" s="544">
        <v>9</v>
      </c>
      <c r="B14" s="546" t="s">
        <v>1365</v>
      </c>
      <c r="C14" s="582"/>
      <c r="D14" s="582"/>
    </row>
    <row r="15" spans="1:4" ht="20.149999999999999" customHeight="1" x14ac:dyDescent="0.35">
      <c r="A15" s="544">
        <v>10</v>
      </c>
      <c r="B15" s="546" t="s">
        <v>1364</v>
      </c>
      <c r="C15" s="582"/>
      <c r="D15" s="582"/>
    </row>
    <row r="16" spans="1:4" ht="20.149999999999999" customHeight="1" x14ac:dyDescent="0.35">
      <c r="A16" s="578">
        <v>11</v>
      </c>
      <c r="B16" s="554" t="s">
        <v>1373</v>
      </c>
      <c r="C16" s="584"/>
      <c r="D16" s="582"/>
    </row>
    <row r="17" spans="1:4" ht="32.25" customHeight="1" x14ac:dyDescent="0.35">
      <c r="A17" s="544">
        <v>12</v>
      </c>
      <c r="B17" s="546" t="s">
        <v>1372</v>
      </c>
      <c r="C17" s="582"/>
      <c r="D17" s="582"/>
    </row>
    <row r="18" spans="1:4" ht="20.149999999999999" customHeight="1" x14ac:dyDescent="0.35">
      <c r="A18" s="544">
        <v>13</v>
      </c>
      <c r="B18" s="546" t="s">
        <v>1371</v>
      </c>
      <c r="C18" s="582"/>
      <c r="D18" s="582"/>
    </row>
    <row r="19" spans="1:4" ht="20.149999999999999" customHeight="1" x14ac:dyDescent="0.35">
      <c r="A19" s="544">
        <v>14</v>
      </c>
      <c r="B19" s="546" t="s">
        <v>1370</v>
      </c>
      <c r="C19" s="582"/>
      <c r="D19" s="582"/>
    </row>
    <row r="20" spans="1:4" ht="20.149999999999999" customHeight="1" x14ac:dyDescent="0.35">
      <c r="A20" s="544">
        <v>15</v>
      </c>
      <c r="B20" s="546" t="s">
        <v>1369</v>
      </c>
      <c r="C20" s="582"/>
      <c r="D20" s="582"/>
    </row>
    <row r="21" spans="1:4" ht="20.149999999999999" customHeight="1" x14ac:dyDescent="0.35">
      <c r="A21" s="544">
        <v>16</v>
      </c>
      <c r="B21" s="546" t="s">
        <v>1368</v>
      </c>
      <c r="C21" s="582"/>
      <c r="D21" s="582"/>
    </row>
    <row r="22" spans="1:4" ht="20.149999999999999" customHeight="1" x14ac:dyDescent="0.35">
      <c r="A22" s="544">
        <v>17</v>
      </c>
      <c r="B22" s="546" t="s">
        <v>1367</v>
      </c>
      <c r="C22" s="582"/>
      <c r="D22" s="583"/>
    </row>
    <row r="23" spans="1:4" ht="20.149999999999999" customHeight="1" x14ac:dyDescent="0.35">
      <c r="A23" s="544">
        <v>18</v>
      </c>
      <c r="B23" s="546" t="s">
        <v>1366</v>
      </c>
      <c r="C23" s="582"/>
      <c r="D23" s="582"/>
    </row>
    <row r="24" spans="1:4" ht="20.149999999999999" customHeight="1" x14ac:dyDescent="0.35">
      <c r="A24" s="544">
        <v>19</v>
      </c>
      <c r="B24" s="546" t="s">
        <v>1365</v>
      </c>
      <c r="C24" s="582"/>
      <c r="D24" s="582"/>
    </row>
    <row r="25" spans="1:4" ht="20.149999999999999" customHeight="1" x14ac:dyDescent="0.35">
      <c r="A25" s="544">
        <v>20</v>
      </c>
      <c r="B25" s="546" t="s">
        <v>1364</v>
      </c>
      <c r="C25" s="582"/>
      <c r="D25" s="582"/>
    </row>
  </sheetData>
  <pageMargins left="0.70866141732283472" right="0.70866141732283472" top="0.74803149606299213" bottom="0.74803149606299213" header="0.31496062992125984" footer="0.31496062992125984"/>
  <pageSetup paperSize="9" scale="91" orientation="landscape" r:id="rId1"/>
  <headerFooter>
    <oddHeader xml:space="preserve">&amp;CEN </oddHeader>
    <oddFooter>&amp;C&amp;P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93968-9709-43B0-A6B6-A3373D8C36F2}">
  <sheetPr>
    <tabColor theme="0"/>
    <pageSetUpPr fitToPage="1"/>
  </sheetPr>
  <dimension ref="A1:C16"/>
  <sheetViews>
    <sheetView showGridLines="0" view="pageLayout" zoomScaleNormal="100" workbookViewId="0"/>
  </sheetViews>
  <sheetFormatPr defaultColWidth="11.453125" defaultRowHeight="14.5" x14ac:dyDescent="0.35"/>
  <cols>
    <col min="1" max="1" width="14.7265625" customWidth="1"/>
    <col min="2" max="2" width="12.26953125" bestFit="1" customWidth="1"/>
    <col min="3" max="3" width="87.26953125" customWidth="1"/>
  </cols>
  <sheetData>
    <row r="1" spans="1:3" ht="18.5" x14ac:dyDescent="0.45">
      <c r="A1" s="45" t="s">
        <v>1377</v>
      </c>
    </row>
    <row r="2" spans="1:3" x14ac:dyDescent="0.35">
      <c r="A2" t="s">
        <v>212</v>
      </c>
    </row>
    <row r="5" spans="1:3" x14ac:dyDescent="0.35">
      <c r="A5" s="55" t="s">
        <v>213</v>
      </c>
      <c r="B5" s="47" t="s">
        <v>137</v>
      </c>
      <c r="C5" s="89" t="s">
        <v>214</v>
      </c>
    </row>
    <row r="6" spans="1:3" ht="87" x14ac:dyDescent="0.35">
      <c r="A6" s="56" t="s">
        <v>1400</v>
      </c>
      <c r="B6" s="47" t="s">
        <v>140</v>
      </c>
      <c r="C6" s="588" t="s">
        <v>1399</v>
      </c>
    </row>
    <row r="7" spans="1:3" ht="87" x14ac:dyDescent="0.35">
      <c r="A7" s="56" t="s">
        <v>1398</v>
      </c>
      <c r="B7" s="90" t="s">
        <v>143</v>
      </c>
      <c r="C7" s="588" t="s">
        <v>1397</v>
      </c>
    </row>
    <row r="8" spans="1:3" ht="43.5" x14ac:dyDescent="0.35">
      <c r="A8" s="56" t="s">
        <v>1396</v>
      </c>
      <c r="B8" s="47" t="s">
        <v>239</v>
      </c>
      <c r="C8" s="116" t="s">
        <v>1395</v>
      </c>
    </row>
    <row r="9" spans="1:3" ht="116" x14ac:dyDescent="0.35">
      <c r="A9" s="56" t="s">
        <v>1394</v>
      </c>
      <c r="B9" s="47" t="s">
        <v>224</v>
      </c>
      <c r="C9" s="588" t="s">
        <v>1393</v>
      </c>
    </row>
    <row r="10" spans="1:3" ht="29" x14ac:dyDescent="0.35">
      <c r="A10" s="56" t="s">
        <v>1392</v>
      </c>
      <c r="B10" s="47" t="s">
        <v>226</v>
      </c>
      <c r="C10" s="116" t="s">
        <v>1391</v>
      </c>
    </row>
    <row r="11" spans="1:3" ht="29" x14ac:dyDescent="0.35">
      <c r="A11" s="56" t="s">
        <v>1390</v>
      </c>
      <c r="B11" s="47" t="s">
        <v>229</v>
      </c>
      <c r="C11" s="116" t="s">
        <v>1389</v>
      </c>
    </row>
    <row r="12" spans="1:3" ht="29" x14ac:dyDescent="0.35">
      <c r="A12" s="56" t="s">
        <v>1388</v>
      </c>
      <c r="B12" s="47" t="s">
        <v>232</v>
      </c>
      <c r="C12" s="116" t="s">
        <v>1387</v>
      </c>
    </row>
    <row r="13" spans="1:3" ht="29" x14ac:dyDescent="0.35">
      <c r="A13" s="56" t="s">
        <v>1386</v>
      </c>
      <c r="B13" s="47" t="s">
        <v>466</v>
      </c>
      <c r="C13" s="116" t="s">
        <v>1385</v>
      </c>
    </row>
    <row r="14" spans="1:3" ht="87" x14ac:dyDescent="0.35">
      <c r="A14" s="56" t="s">
        <v>1384</v>
      </c>
      <c r="B14" s="47" t="s">
        <v>418</v>
      </c>
      <c r="C14" s="588" t="s">
        <v>1383</v>
      </c>
    </row>
    <row r="16" spans="1:3" x14ac:dyDescent="0.35">
      <c r="B16" s="1361"/>
      <c r="C16" s="1206"/>
    </row>
  </sheetData>
  <mergeCells count="1">
    <mergeCell ref="B16:C16"/>
  </mergeCells>
  <pageMargins left="0.70866141732283472" right="0.70866141732283472" top="0.78740157480314965" bottom="0.78740157480314965" header="0.31496062992125984" footer="0.31496062992125984"/>
  <pageSetup paperSize="9" scale="76" orientation="portrait" cellComments="asDisplayed" r:id="rId1"/>
  <headerFooter>
    <oddHeader>&amp;CEN</oddHeader>
    <oddFooter>&amp;C&amp;P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A83EE-A63A-4FE1-BC84-741287501AD0}">
  <sheetPr>
    <tabColor theme="0"/>
    <pageSetUpPr fitToPage="1"/>
  </sheetPr>
  <dimension ref="A1:Q20"/>
  <sheetViews>
    <sheetView showGridLines="0" view="pageLayout" zoomScaleNormal="100" workbookViewId="0"/>
  </sheetViews>
  <sheetFormatPr defaultColWidth="9.26953125" defaultRowHeight="14.5" x14ac:dyDescent="0.35"/>
  <cols>
    <col min="1" max="1" width="5.26953125" customWidth="1"/>
    <col min="2" max="2" width="27.26953125" customWidth="1"/>
    <col min="3" max="17" width="12.26953125" customWidth="1"/>
  </cols>
  <sheetData>
    <row r="1" spans="1:17" ht="18.5" x14ac:dyDescent="0.45">
      <c r="A1" s="27"/>
      <c r="B1" s="1362" t="s">
        <v>1421</v>
      </c>
      <c r="C1" s="1362"/>
      <c r="D1" s="1362"/>
      <c r="E1" s="1362"/>
      <c r="F1" s="1362"/>
      <c r="G1" s="1362"/>
      <c r="H1" s="1362"/>
      <c r="I1" s="1362"/>
      <c r="J1" s="1362"/>
      <c r="K1" s="1362"/>
      <c r="L1" s="1362"/>
      <c r="M1" s="1362"/>
      <c r="N1" s="1362"/>
      <c r="O1" s="1362"/>
      <c r="P1" s="1362"/>
      <c r="Q1" s="1362"/>
    </row>
    <row r="4" spans="1:17" x14ac:dyDescent="0.35">
      <c r="A4" s="597"/>
      <c r="B4" s="596"/>
      <c r="C4" s="523" t="s">
        <v>9</v>
      </c>
      <c r="D4" s="523" t="s">
        <v>10</v>
      </c>
      <c r="E4" s="523" t="s">
        <v>11</v>
      </c>
      <c r="F4" s="523" t="s">
        <v>54</v>
      </c>
      <c r="G4" s="523" t="s">
        <v>55</v>
      </c>
      <c r="H4" s="523" t="s">
        <v>252</v>
      </c>
      <c r="I4" s="523" t="s">
        <v>253</v>
      </c>
      <c r="J4" s="523" t="s">
        <v>304</v>
      </c>
      <c r="K4" s="523" t="s">
        <v>568</v>
      </c>
      <c r="L4" s="523" t="s">
        <v>567</v>
      </c>
      <c r="M4" s="523" t="s">
        <v>566</v>
      </c>
      <c r="N4" s="523" t="s">
        <v>565</v>
      </c>
      <c r="O4" s="523" t="s">
        <v>564</v>
      </c>
      <c r="P4" s="523" t="s">
        <v>884</v>
      </c>
      <c r="Q4" s="523" t="s">
        <v>883</v>
      </c>
    </row>
    <row r="5" spans="1:17" x14ac:dyDescent="0.35">
      <c r="A5" s="597"/>
      <c r="B5" s="596"/>
      <c r="C5" s="1363" t="s">
        <v>1420</v>
      </c>
      <c r="D5" s="1363"/>
      <c r="E5" s="1363"/>
      <c r="F5" s="1363"/>
      <c r="G5" s="1363"/>
      <c r="H5" s="1363"/>
      <c r="I5" s="1363"/>
      <c r="J5" s="1363" t="s">
        <v>1419</v>
      </c>
      <c r="K5" s="1363"/>
      <c r="L5" s="1363"/>
      <c r="M5" s="1363"/>
      <c r="N5" s="1363" t="s">
        <v>1418</v>
      </c>
      <c r="O5" s="1363"/>
      <c r="P5" s="1363"/>
      <c r="Q5" s="1363"/>
    </row>
    <row r="6" spans="1:17" x14ac:dyDescent="0.35">
      <c r="A6" s="597"/>
      <c r="B6" s="596"/>
      <c r="C6" s="1368" t="s">
        <v>1417</v>
      </c>
      <c r="D6" s="1369"/>
      <c r="E6" s="1369"/>
      <c r="F6" s="1367"/>
      <c r="G6" s="1370" t="s">
        <v>1416</v>
      </c>
      <c r="H6" s="1363"/>
      <c r="I6" s="598" t="s">
        <v>1415</v>
      </c>
      <c r="J6" s="1363" t="s">
        <v>1417</v>
      </c>
      <c r="K6" s="1363"/>
      <c r="L6" s="1364" t="s">
        <v>1416</v>
      </c>
      <c r="M6" s="598" t="s">
        <v>1415</v>
      </c>
      <c r="N6" s="1363" t="s">
        <v>1417</v>
      </c>
      <c r="O6" s="1363"/>
      <c r="P6" s="1364" t="s">
        <v>1416</v>
      </c>
      <c r="Q6" s="598" t="s">
        <v>1415</v>
      </c>
    </row>
    <row r="7" spans="1:17" x14ac:dyDescent="0.35">
      <c r="A7" s="597"/>
      <c r="B7" s="596"/>
      <c r="C7" s="1161" t="s">
        <v>1414</v>
      </c>
      <c r="D7" s="1367"/>
      <c r="E7" s="1161" t="s">
        <v>1413</v>
      </c>
      <c r="F7" s="1367"/>
      <c r="G7" s="1365"/>
      <c r="H7" s="1364" t="s">
        <v>1412</v>
      </c>
      <c r="I7" s="1365"/>
      <c r="J7" s="1364" t="s">
        <v>1414</v>
      </c>
      <c r="K7" s="1364" t="s">
        <v>1413</v>
      </c>
      <c r="L7" s="1365"/>
      <c r="M7" s="1365"/>
      <c r="N7" s="1364" t="s">
        <v>1414</v>
      </c>
      <c r="O7" s="1364" t="s">
        <v>1413</v>
      </c>
      <c r="P7" s="1365"/>
      <c r="Q7" s="1365"/>
    </row>
    <row r="8" spans="1:17" x14ac:dyDescent="0.35">
      <c r="A8" s="595"/>
      <c r="B8" s="594"/>
      <c r="C8" s="591"/>
      <c r="D8" s="523" t="s">
        <v>1412</v>
      </c>
      <c r="E8" s="591"/>
      <c r="F8" s="523" t="s">
        <v>1412</v>
      </c>
      <c r="G8" s="1366"/>
      <c r="H8" s="1366"/>
      <c r="I8" s="1366"/>
      <c r="J8" s="1366"/>
      <c r="K8" s="1366"/>
      <c r="L8" s="1366"/>
      <c r="M8" s="1366"/>
      <c r="N8" s="1366"/>
      <c r="O8" s="1366"/>
      <c r="P8" s="1366"/>
      <c r="Q8" s="1366"/>
    </row>
    <row r="9" spans="1:17" x14ac:dyDescent="0.35">
      <c r="A9" s="593">
        <v>1</v>
      </c>
      <c r="B9" s="592" t="s">
        <v>1411</v>
      </c>
      <c r="C9" s="591"/>
      <c r="D9" s="523"/>
      <c r="E9" s="591"/>
      <c r="F9" s="523"/>
      <c r="G9" s="563"/>
      <c r="H9" s="563"/>
      <c r="I9" s="563"/>
      <c r="J9" s="563"/>
      <c r="K9" s="563"/>
      <c r="L9" s="563"/>
      <c r="M9" s="563"/>
      <c r="N9" s="563"/>
      <c r="O9" s="563"/>
      <c r="P9" s="563"/>
      <c r="Q9" s="563"/>
    </row>
    <row r="10" spans="1:17" x14ac:dyDescent="0.35">
      <c r="A10" s="180">
        <v>2</v>
      </c>
      <c r="B10" s="590" t="s">
        <v>1410</v>
      </c>
      <c r="C10" s="523"/>
      <c r="D10" s="523"/>
      <c r="E10" s="523"/>
      <c r="F10" s="523"/>
      <c r="G10" s="523"/>
      <c r="H10" s="523"/>
      <c r="I10" s="523"/>
      <c r="J10" s="523"/>
      <c r="K10" s="523"/>
      <c r="L10" s="523"/>
      <c r="M10" s="523"/>
      <c r="N10" s="523"/>
      <c r="O10" s="523"/>
      <c r="P10" s="523"/>
      <c r="Q10" s="523"/>
    </row>
    <row r="11" spans="1:17" x14ac:dyDescent="0.35">
      <c r="A11" s="180">
        <v>3</v>
      </c>
      <c r="B11" s="210" t="s">
        <v>1409</v>
      </c>
      <c r="C11" s="210"/>
      <c r="D11" s="210"/>
      <c r="E11" s="210"/>
      <c r="F11" s="210"/>
      <c r="G11" s="210"/>
      <c r="H11" s="210"/>
      <c r="I11" s="210"/>
      <c r="J11" s="210"/>
      <c r="K11" s="210"/>
      <c r="L11" s="210"/>
      <c r="M11" s="210"/>
      <c r="N11" s="210"/>
      <c r="O11" s="210"/>
      <c r="P11" s="210"/>
      <c r="Q11" s="210"/>
    </row>
    <row r="12" spans="1:17" x14ac:dyDescent="0.35">
      <c r="A12" s="180">
        <v>4</v>
      </c>
      <c r="B12" s="210" t="s">
        <v>1408</v>
      </c>
      <c r="C12" s="210"/>
      <c r="D12" s="210"/>
      <c r="E12" s="210"/>
      <c r="F12" s="210"/>
      <c r="G12" s="210"/>
      <c r="H12" s="210"/>
      <c r="I12" s="210"/>
      <c r="J12" s="210"/>
      <c r="K12" s="210"/>
      <c r="L12" s="210"/>
      <c r="M12" s="210"/>
      <c r="N12" s="210"/>
      <c r="O12" s="210"/>
      <c r="P12" s="210"/>
      <c r="Q12" s="210"/>
    </row>
    <row r="13" spans="1:17" x14ac:dyDescent="0.35">
      <c r="A13" s="180">
        <v>5</v>
      </c>
      <c r="B13" s="210" t="s">
        <v>1407</v>
      </c>
      <c r="C13" s="210"/>
      <c r="D13" s="210"/>
      <c r="E13" s="210"/>
      <c r="F13" s="210"/>
      <c r="G13" s="210"/>
      <c r="H13" s="210"/>
      <c r="I13" s="210"/>
      <c r="J13" s="210"/>
      <c r="K13" s="210"/>
      <c r="L13" s="210"/>
      <c r="M13" s="210"/>
      <c r="N13" s="210"/>
      <c r="O13" s="210"/>
      <c r="P13" s="210"/>
      <c r="Q13" s="210"/>
    </row>
    <row r="14" spans="1:17" x14ac:dyDescent="0.35">
      <c r="A14" s="180">
        <v>6</v>
      </c>
      <c r="B14" s="210" t="s">
        <v>1401</v>
      </c>
      <c r="C14" s="210"/>
      <c r="D14" s="210"/>
      <c r="E14" s="210"/>
      <c r="F14" s="210"/>
      <c r="G14" s="210"/>
      <c r="H14" s="210"/>
      <c r="I14" s="210"/>
      <c r="J14" s="210"/>
      <c r="K14" s="210"/>
      <c r="L14" s="210"/>
      <c r="M14" s="210"/>
      <c r="N14" s="210"/>
      <c r="O14" s="210"/>
      <c r="P14" s="210"/>
      <c r="Q14" s="210"/>
    </row>
    <row r="15" spans="1:17" x14ac:dyDescent="0.35">
      <c r="A15" s="180">
        <v>7</v>
      </c>
      <c r="B15" s="589" t="s">
        <v>1406</v>
      </c>
      <c r="C15" s="523"/>
      <c r="D15" s="523"/>
      <c r="E15" s="523"/>
      <c r="F15" s="523"/>
      <c r="G15" s="523"/>
      <c r="H15" s="523"/>
      <c r="I15" s="523"/>
      <c r="J15" s="523"/>
      <c r="K15" s="523"/>
      <c r="L15" s="523"/>
      <c r="M15" s="523"/>
      <c r="N15" s="523"/>
      <c r="O15" s="523"/>
      <c r="P15" s="523"/>
      <c r="Q15" s="523"/>
    </row>
    <row r="16" spans="1:17" x14ac:dyDescent="0.35">
      <c r="A16" s="180">
        <v>8</v>
      </c>
      <c r="B16" s="210" t="s">
        <v>1405</v>
      </c>
      <c r="C16" s="210"/>
      <c r="D16" s="210"/>
      <c r="E16" s="210"/>
      <c r="F16" s="210"/>
      <c r="G16" s="210"/>
      <c r="H16" s="210"/>
      <c r="I16" s="210"/>
      <c r="J16" s="210"/>
      <c r="K16" s="210"/>
      <c r="L16" s="210"/>
      <c r="M16" s="210"/>
      <c r="N16" s="210"/>
      <c r="O16" s="210"/>
      <c r="P16" s="210"/>
      <c r="Q16" s="210"/>
    </row>
    <row r="17" spans="1:17" x14ac:dyDescent="0.35">
      <c r="A17" s="180">
        <v>9</v>
      </c>
      <c r="B17" s="210" t="s">
        <v>1404</v>
      </c>
      <c r="C17" s="210"/>
      <c r="D17" s="210"/>
      <c r="E17" s="210"/>
      <c r="F17" s="210"/>
      <c r="G17" s="210"/>
      <c r="H17" s="210"/>
      <c r="I17" s="210"/>
      <c r="J17" s="210"/>
      <c r="K17" s="210"/>
      <c r="L17" s="210"/>
      <c r="M17" s="210"/>
      <c r="N17" s="210"/>
      <c r="O17" s="210"/>
      <c r="P17" s="210"/>
      <c r="Q17" s="210"/>
    </row>
    <row r="18" spans="1:17" x14ac:dyDescent="0.35">
      <c r="A18" s="180">
        <v>10</v>
      </c>
      <c r="B18" s="210" t="s">
        <v>1403</v>
      </c>
      <c r="C18" s="210"/>
      <c r="D18" s="210"/>
      <c r="E18" s="210"/>
      <c r="F18" s="210"/>
      <c r="G18" s="210"/>
      <c r="H18" s="210"/>
      <c r="I18" s="210"/>
      <c r="J18" s="210"/>
      <c r="K18" s="210"/>
      <c r="L18" s="210"/>
      <c r="M18" s="210"/>
      <c r="N18" s="210"/>
      <c r="O18" s="210"/>
      <c r="P18" s="210"/>
      <c r="Q18" s="210"/>
    </row>
    <row r="19" spans="1:17" x14ac:dyDescent="0.35">
      <c r="A19" s="180">
        <v>11</v>
      </c>
      <c r="B19" s="210" t="s">
        <v>1402</v>
      </c>
      <c r="C19" s="210"/>
      <c r="D19" s="210"/>
      <c r="E19" s="210"/>
      <c r="F19" s="210"/>
      <c r="G19" s="210"/>
      <c r="H19" s="210"/>
      <c r="I19" s="210"/>
      <c r="J19" s="210"/>
      <c r="K19" s="210"/>
      <c r="L19" s="210"/>
      <c r="M19" s="210"/>
      <c r="N19" s="210"/>
      <c r="O19" s="210"/>
      <c r="P19" s="210"/>
      <c r="Q19" s="210"/>
    </row>
    <row r="20" spans="1:17" x14ac:dyDescent="0.35">
      <c r="A20" s="180">
        <v>12</v>
      </c>
      <c r="B20" s="210" t="s">
        <v>1401</v>
      </c>
      <c r="C20" s="210"/>
      <c r="D20" s="210"/>
      <c r="E20" s="210"/>
      <c r="F20" s="210"/>
      <c r="G20" s="210"/>
      <c r="H20" s="210"/>
      <c r="I20" s="210"/>
      <c r="J20" s="210"/>
      <c r="K20" s="210"/>
      <c r="L20" s="210"/>
      <c r="M20" s="210"/>
      <c r="N20" s="210"/>
      <c r="O20" s="210"/>
      <c r="P20" s="210"/>
      <c r="Q20" s="210"/>
    </row>
  </sheetData>
  <mergeCells count="21">
    <mergeCell ref="Q7:Q8"/>
    <mergeCell ref="M7:M8"/>
    <mergeCell ref="N7:N8"/>
    <mergeCell ref="O7:O8"/>
    <mergeCell ref="P6:P8"/>
    <mergeCell ref="B1:Q1"/>
    <mergeCell ref="N6:O6"/>
    <mergeCell ref="C5:I5"/>
    <mergeCell ref="J5:M5"/>
    <mergeCell ref="N5:Q5"/>
    <mergeCell ref="L6:L8"/>
    <mergeCell ref="C7:D7"/>
    <mergeCell ref="C6:F6"/>
    <mergeCell ref="H7:H8"/>
    <mergeCell ref="E7:F7"/>
    <mergeCell ref="G7:G8"/>
    <mergeCell ref="G6:H6"/>
    <mergeCell ref="I7:I8"/>
    <mergeCell ref="J7:J8"/>
    <mergeCell ref="K7:K8"/>
    <mergeCell ref="J6:K6"/>
  </mergeCells>
  <pageMargins left="0.70866141732283472" right="0.70866141732283472" top="0.74803149606299213" bottom="0.74803149606299213" header="0.31496062992125984" footer="0.31496062992125984"/>
  <pageSetup paperSize="9" scale="60" orientation="landscape" cellComments="asDisplayed" r:id="rId1"/>
  <headerFooter>
    <oddHeader>&amp;CEN</oddHeader>
    <oddFooter>&amp;C&amp;P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E8799-9AA4-46C4-85D7-29E313B385DB}">
  <sheetPr>
    <tabColor theme="0"/>
    <pageSetUpPr fitToPage="1"/>
  </sheetPr>
  <dimension ref="A1:N19"/>
  <sheetViews>
    <sheetView showGridLines="0" view="pageLayout" zoomScaleNormal="100" workbookViewId="0"/>
  </sheetViews>
  <sheetFormatPr defaultColWidth="9.26953125" defaultRowHeight="14.5" x14ac:dyDescent="0.35"/>
  <cols>
    <col min="1" max="1" width="5.26953125" customWidth="1"/>
    <col min="2" max="2" width="27.26953125" customWidth="1"/>
    <col min="3" max="12" width="12.26953125" customWidth="1"/>
    <col min="13" max="13" width="15.7265625" customWidth="1"/>
  </cols>
  <sheetData>
    <row r="1" spans="1:14" ht="18.5" x14ac:dyDescent="0.45">
      <c r="B1" s="42" t="s">
        <v>1379</v>
      </c>
      <c r="C1" s="45"/>
      <c r="D1" s="45"/>
      <c r="E1" s="45"/>
      <c r="F1" s="45"/>
      <c r="G1" s="45"/>
      <c r="H1" s="45"/>
      <c r="I1" s="45"/>
      <c r="J1" s="45"/>
      <c r="K1" s="45"/>
      <c r="L1" s="45"/>
      <c r="M1" s="45"/>
    </row>
    <row r="4" spans="1:14" x14ac:dyDescent="0.35">
      <c r="A4" s="597"/>
      <c r="B4" s="596"/>
      <c r="C4" s="523" t="s">
        <v>9</v>
      </c>
      <c r="D4" s="523" t="s">
        <v>10</v>
      </c>
      <c r="E4" s="523" t="s">
        <v>11</v>
      </c>
      <c r="F4" s="523" t="s">
        <v>54</v>
      </c>
      <c r="G4" s="523" t="s">
        <v>55</v>
      </c>
      <c r="H4" s="523" t="s">
        <v>252</v>
      </c>
      <c r="I4" s="523" t="s">
        <v>253</v>
      </c>
      <c r="J4" s="523" t="s">
        <v>304</v>
      </c>
      <c r="K4" s="523" t="s">
        <v>568</v>
      </c>
      <c r="L4" s="523" t="s">
        <v>567</v>
      </c>
      <c r="M4" s="523" t="s">
        <v>566</v>
      </c>
      <c r="N4" s="523" t="s">
        <v>565</v>
      </c>
    </row>
    <row r="5" spans="1:14" x14ac:dyDescent="0.35">
      <c r="A5" s="597"/>
      <c r="B5" s="596"/>
      <c r="C5" s="1363" t="s">
        <v>1420</v>
      </c>
      <c r="D5" s="1363"/>
      <c r="E5" s="1363"/>
      <c r="F5" s="1363"/>
      <c r="G5" s="1363" t="s">
        <v>1419</v>
      </c>
      <c r="H5" s="1363"/>
      <c r="I5" s="1363"/>
      <c r="J5" s="1363"/>
      <c r="K5" s="1363" t="s">
        <v>1418</v>
      </c>
      <c r="L5" s="1363"/>
      <c r="M5" s="1363"/>
      <c r="N5" s="1363"/>
    </row>
    <row r="6" spans="1:14" x14ac:dyDescent="0.35">
      <c r="A6" s="597"/>
      <c r="B6" s="596"/>
      <c r="C6" s="1368" t="s">
        <v>1417</v>
      </c>
      <c r="D6" s="1369"/>
      <c r="E6" s="1364" t="s">
        <v>1416</v>
      </c>
      <c r="F6" s="598" t="s">
        <v>1415</v>
      </c>
      <c r="G6" s="1363" t="s">
        <v>1417</v>
      </c>
      <c r="H6" s="1363"/>
      <c r="I6" s="1364" t="s">
        <v>1416</v>
      </c>
      <c r="J6" s="598" t="s">
        <v>1415</v>
      </c>
      <c r="K6" s="1363" t="s">
        <v>1417</v>
      </c>
      <c r="L6" s="1363"/>
      <c r="M6" s="1364" t="s">
        <v>1416</v>
      </c>
      <c r="N6" s="598" t="s">
        <v>1415</v>
      </c>
    </row>
    <row r="7" spans="1:14" x14ac:dyDescent="0.35">
      <c r="A7" s="595"/>
      <c r="B7" s="594"/>
      <c r="C7" s="602" t="s">
        <v>1414</v>
      </c>
      <c r="D7" s="602" t="s">
        <v>1413</v>
      </c>
      <c r="E7" s="1366"/>
      <c r="F7" s="563"/>
      <c r="G7" s="601" t="s">
        <v>1414</v>
      </c>
      <c r="H7" s="601" t="s">
        <v>1413</v>
      </c>
      <c r="I7" s="1366"/>
      <c r="J7" s="563"/>
      <c r="K7" s="601" t="s">
        <v>1414</v>
      </c>
      <c r="L7" s="601" t="s">
        <v>1413</v>
      </c>
      <c r="M7" s="1366"/>
      <c r="N7" s="563"/>
    </row>
    <row r="8" spans="1:14" x14ac:dyDescent="0.35">
      <c r="A8" s="593">
        <v>1</v>
      </c>
      <c r="B8" s="592" t="s">
        <v>1411</v>
      </c>
      <c r="C8" s="602"/>
      <c r="D8" s="602"/>
      <c r="E8" s="563"/>
      <c r="F8" s="601"/>
      <c r="G8" s="601"/>
      <c r="H8" s="601"/>
      <c r="I8" s="563"/>
      <c r="J8" s="601"/>
      <c r="K8" s="601"/>
      <c r="L8" s="601"/>
      <c r="M8" s="563"/>
      <c r="N8" s="601"/>
    </row>
    <row r="9" spans="1:14" x14ac:dyDescent="0.35">
      <c r="A9" s="180">
        <v>2</v>
      </c>
      <c r="B9" s="600" t="s">
        <v>1410</v>
      </c>
      <c r="C9" s="523"/>
      <c r="D9" s="523"/>
      <c r="E9" s="523"/>
      <c r="F9" s="523"/>
      <c r="G9" s="523"/>
      <c r="H9" s="523"/>
      <c r="I9" s="523"/>
      <c r="J9" s="523"/>
      <c r="K9" s="523"/>
      <c r="L9" s="523"/>
      <c r="M9" s="523"/>
      <c r="N9" s="523"/>
    </row>
    <row r="10" spans="1:14" x14ac:dyDescent="0.35">
      <c r="A10" s="180">
        <v>3</v>
      </c>
      <c r="B10" s="599" t="s">
        <v>1409</v>
      </c>
      <c r="C10" s="210"/>
      <c r="D10" s="210"/>
      <c r="E10" s="210"/>
      <c r="F10" s="210"/>
      <c r="G10" s="210"/>
      <c r="H10" s="210"/>
      <c r="I10" s="210"/>
      <c r="J10" s="210"/>
      <c r="K10" s="210"/>
      <c r="L10" s="210"/>
      <c r="M10" s="210"/>
      <c r="N10" s="210"/>
    </row>
    <row r="11" spans="1:14" x14ac:dyDescent="0.35">
      <c r="A11" s="180">
        <v>4</v>
      </c>
      <c r="B11" s="599" t="s">
        <v>1408</v>
      </c>
      <c r="C11" s="210"/>
      <c r="D11" s="210"/>
      <c r="E11" s="210"/>
      <c r="F11" s="210"/>
      <c r="G11" s="210"/>
      <c r="H11" s="210"/>
      <c r="I11" s="210"/>
      <c r="J11" s="210"/>
      <c r="K11" s="210"/>
      <c r="L11" s="210"/>
      <c r="M11" s="210"/>
      <c r="N11" s="210"/>
    </row>
    <row r="12" spans="1:14" x14ac:dyDescent="0.35">
      <c r="A12" s="180">
        <v>5</v>
      </c>
      <c r="B12" s="599" t="s">
        <v>1407</v>
      </c>
      <c r="C12" s="210"/>
      <c r="D12" s="210"/>
      <c r="E12" s="210"/>
      <c r="F12" s="210"/>
      <c r="G12" s="210"/>
      <c r="H12" s="210"/>
      <c r="I12" s="210"/>
      <c r="J12" s="210"/>
      <c r="K12" s="210"/>
      <c r="L12" s="210"/>
      <c r="M12" s="210"/>
      <c r="N12" s="210"/>
    </row>
    <row r="13" spans="1:14" x14ac:dyDescent="0.35">
      <c r="A13" s="180">
        <v>6</v>
      </c>
      <c r="B13" s="599" t="s">
        <v>1401</v>
      </c>
      <c r="C13" s="210"/>
      <c r="D13" s="210"/>
      <c r="E13" s="210"/>
      <c r="F13" s="210"/>
      <c r="G13" s="210"/>
      <c r="H13" s="210"/>
      <c r="I13" s="210"/>
      <c r="J13" s="210"/>
      <c r="K13" s="210"/>
      <c r="L13" s="210"/>
      <c r="M13" s="210"/>
      <c r="N13" s="210"/>
    </row>
    <row r="14" spans="1:14" ht="15.75" customHeight="1" x14ac:dyDescent="0.35">
      <c r="A14" s="180">
        <v>7</v>
      </c>
      <c r="B14" s="600" t="s">
        <v>1406</v>
      </c>
      <c r="C14" s="523"/>
      <c r="D14" s="523"/>
      <c r="E14" s="523"/>
      <c r="F14" s="523"/>
      <c r="G14" s="523"/>
      <c r="H14" s="523"/>
      <c r="I14" s="523"/>
      <c r="J14" s="523"/>
      <c r="K14" s="523"/>
      <c r="L14" s="523"/>
      <c r="M14" s="523"/>
      <c r="N14" s="523"/>
    </row>
    <row r="15" spans="1:14" x14ac:dyDescent="0.35">
      <c r="A15" s="180">
        <v>8</v>
      </c>
      <c r="B15" s="599" t="s">
        <v>1405</v>
      </c>
      <c r="C15" s="210"/>
      <c r="D15" s="210"/>
      <c r="E15" s="210"/>
      <c r="F15" s="210"/>
      <c r="G15" s="210"/>
      <c r="H15" s="210"/>
      <c r="I15" s="210"/>
      <c r="J15" s="210"/>
      <c r="K15" s="210"/>
      <c r="L15" s="210"/>
      <c r="M15" s="210"/>
      <c r="N15" s="210"/>
    </row>
    <row r="16" spans="1:14" x14ac:dyDescent="0.35">
      <c r="A16" s="180">
        <v>9</v>
      </c>
      <c r="B16" s="599" t="s">
        <v>1404</v>
      </c>
      <c r="C16" s="210"/>
      <c r="D16" s="210"/>
      <c r="E16" s="210"/>
      <c r="F16" s="210"/>
      <c r="G16" s="210"/>
      <c r="H16" s="210"/>
      <c r="I16" s="210"/>
      <c r="J16" s="210"/>
      <c r="K16" s="210"/>
      <c r="L16" s="210"/>
      <c r="M16" s="210"/>
      <c r="N16" s="210"/>
    </row>
    <row r="17" spans="1:14" x14ac:dyDescent="0.35">
      <c r="A17" s="180">
        <v>10</v>
      </c>
      <c r="B17" s="599" t="s">
        <v>1403</v>
      </c>
      <c r="C17" s="210"/>
      <c r="D17" s="210"/>
      <c r="E17" s="210"/>
      <c r="F17" s="210"/>
      <c r="G17" s="210"/>
      <c r="H17" s="210"/>
      <c r="I17" s="210"/>
      <c r="J17" s="210"/>
      <c r="K17" s="210"/>
      <c r="L17" s="210"/>
      <c r="M17" s="210"/>
      <c r="N17" s="210"/>
    </row>
    <row r="18" spans="1:14" x14ac:dyDescent="0.35">
      <c r="A18" s="180">
        <v>11</v>
      </c>
      <c r="B18" s="599" t="s">
        <v>1402</v>
      </c>
      <c r="C18" s="210"/>
      <c r="D18" s="210"/>
      <c r="E18" s="210"/>
      <c r="F18" s="210"/>
      <c r="G18" s="210"/>
      <c r="H18" s="210"/>
      <c r="I18" s="210"/>
      <c r="J18" s="210"/>
      <c r="K18" s="210"/>
      <c r="L18" s="210"/>
      <c r="M18" s="210"/>
      <c r="N18" s="210"/>
    </row>
    <row r="19" spans="1:14" x14ac:dyDescent="0.35">
      <c r="A19" s="180">
        <v>12</v>
      </c>
      <c r="B19" s="599" t="s">
        <v>1401</v>
      </c>
      <c r="C19" s="210"/>
      <c r="D19" s="210"/>
      <c r="E19" s="210"/>
      <c r="F19" s="210"/>
      <c r="G19" s="210"/>
      <c r="H19" s="210"/>
      <c r="I19" s="210"/>
      <c r="J19" s="210"/>
      <c r="K19" s="210"/>
      <c r="L19" s="210"/>
      <c r="M19" s="210"/>
      <c r="N19" s="210"/>
    </row>
  </sheetData>
  <mergeCells count="9">
    <mergeCell ref="K5:N5"/>
    <mergeCell ref="C6:D6"/>
    <mergeCell ref="G6:H6"/>
    <mergeCell ref="K6:L6"/>
    <mergeCell ref="C5:F5"/>
    <mergeCell ref="G5:J5"/>
    <mergeCell ref="E6:E7"/>
    <mergeCell ref="I6:I7"/>
    <mergeCell ref="M6:M7"/>
  </mergeCells>
  <pageMargins left="0.70866141732283472" right="0.70866141732283472" top="0.74803149606299213" bottom="0.74803149606299213" header="0.31496062992125984" footer="0.31496062992125984"/>
  <pageSetup paperSize="9" scale="72" orientation="landscape" cellComments="asDisplayed" verticalDpi="598" r:id="rId1"/>
  <headerFooter>
    <oddHeader>&amp;CEN</oddHeader>
    <oddFooter>&amp;C&amp;P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5B228-6224-46D8-86C0-93542B3F8120}">
  <sheetPr>
    <tabColor theme="0"/>
    <pageSetUpPr fitToPage="1"/>
  </sheetPr>
  <dimension ref="A1:T21"/>
  <sheetViews>
    <sheetView showGridLines="0" view="pageLayout" zoomScale="70" zoomScaleNormal="100" zoomScalePageLayoutView="70" workbookViewId="0"/>
  </sheetViews>
  <sheetFormatPr defaultColWidth="9.26953125" defaultRowHeight="14.5" x14ac:dyDescent="0.35"/>
  <cols>
    <col min="1" max="1" width="5.26953125" customWidth="1"/>
    <col min="2" max="3" width="13.7265625" customWidth="1"/>
    <col min="4" max="20" width="13.453125" customWidth="1"/>
  </cols>
  <sheetData>
    <row r="1" spans="1:20" ht="18.5" x14ac:dyDescent="0.45">
      <c r="B1" s="42" t="s">
        <v>1380</v>
      </c>
    </row>
    <row r="2" spans="1:20" ht="18.5" x14ac:dyDescent="0.45">
      <c r="B2" s="607"/>
      <c r="C2" s="606"/>
      <c r="D2" s="606"/>
      <c r="E2" s="606"/>
      <c r="F2" s="606"/>
      <c r="G2" s="606"/>
      <c r="H2" s="606"/>
      <c r="I2" s="606"/>
      <c r="J2" s="606"/>
      <c r="K2" s="606"/>
      <c r="L2" s="110"/>
      <c r="M2" s="110"/>
    </row>
    <row r="4" spans="1:20" x14ac:dyDescent="0.35">
      <c r="A4" s="27"/>
      <c r="B4" s="27"/>
      <c r="C4" s="27"/>
      <c r="D4" s="523" t="s">
        <v>9</v>
      </c>
      <c r="E4" s="523" t="s">
        <v>10</v>
      </c>
      <c r="F4" s="523" t="s">
        <v>11</v>
      </c>
      <c r="G4" s="523" t="s">
        <v>54</v>
      </c>
      <c r="H4" s="523" t="s">
        <v>55</v>
      </c>
      <c r="I4" s="523" t="s">
        <v>252</v>
      </c>
      <c r="J4" s="523" t="s">
        <v>253</v>
      </c>
      <c r="K4" s="523" t="s">
        <v>304</v>
      </c>
      <c r="L4" s="523" t="s">
        <v>568</v>
      </c>
      <c r="M4" s="523" t="s">
        <v>567</v>
      </c>
      <c r="N4" s="523" t="s">
        <v>566</v>
      </c>
      <c r="O4" s="523" t="s">
        <v>565</v>
      </c>
      <c r="P4" s="523" t="s">
        <v>564</v>
      </c>
      <c r="Q4" s="523" t="s">
        <v>884</v>
      </c>
      <c r="R4" s="523" t="s">
        <v>883</v>
      </c>
      <c r="S4" s="523" t="s">
        <v>1444</v>
      </c>
      <c r="T4" s="523" t="s">
        <v>1443</v>
      </c>
    </row>
    <row r="5" spans="1:20" x14ac:dyDescent="0.35">
      <c r="A5" s="27"/>
      <c r="B5" s="27"/>
      <c r="C5" s="27"/>
      <c r="D5" s="1373" t="s">
        <v>1442</v>
      </c>
      <c r="E5" s="1363"/>
      <c r="F5" s="1363"/>
      <c r="G5" s="1363"/>
      <c r="H5" s="1363"/>
      <c r="I5" s="1363" t="s">
        <v>1441</v>
      </c>
      <c r="J5" s="1363"/>
      <c r="K5" s="1363"/>
      <c r="L5" s="1363"/>
      <c r="M5" s="1363" t="s">
        <v>1440</v>
      </c>
      <c r="N5" s="1363"/>
      <c r="O5" s="1363"/>
      <c r="P5" s="1363"/>
      <c r="Q5" s="1363" t="s">
        <v>1439</v>
      </c>
      <c r="R5" s="1363"/>
      <c r="S5" s="1363"/>
      <c r="T5" s="1363"/>
    </row>
    <row r="6" spans="1:20" s="118" customFormat="1" ht="29" x14ac:dyDescent="0.35">
      <c r="A6" s="597"/>
      <c r="B6" s="597"/>
      <c r="C6" s="597"/>
      <c r="D6" s="605" t="s">
        <v>1438</v>
      </c>
      <c r="E6" s="605" t="s">
        <v>1437</v>
      </c>
      <c r="F6" s="605" t="s">
        <v>1436</v>
      </c>
      <c r="G6" s="605" t="s">
        <v>1435</v>
      </c>
      <c r="H6" s="605" t="s">
        <v>1434</v>
      </c>
      <c r="I6" s="605" t="s">
        <v>1433</v>
      </c>
      <c r="J6" s="605" t="s">
        <v>1432</v>
      </c>
      <c r="K6" s="605" t="s">
        <v>1431</v>
      </c>
      <c r="L6" s="604" t="s">
        <v>1434</v>
      </c>
      <c r="M6" s="605" t="s">
        <v>1433</v>
      </c>
      <c r="N6" s="605" t="s">
        <v>1432</v>
      </c>
      <c r="O6" s="605" t="s">
        <v>1431</v>
      </c>
      <c r="P6" s="604" t="s">
        <v>1430</v>
      </c>
      <c r="Q6" s="605" t="s">
        <v>1433</v>
      </c>
      <c r="R6" s="605" t="s">
        <v>1432</v>
      </c>
      <c r="S6" s="605" t="s">
        <v>1431</v>
      </c>
      <c r="T6" s="604" t="s">
        <v>1430</v>
      </c>
    </row>
    <row r="7" spans="1:20" x14ac:dyDescent="0.35">
      <c r="A7" s="603">
        <v>1</v>
      </c>
      <c r="B7" s="1374" t="s">
        <v>1411</v>
      </c>
      <c r="C7" s="1374"/>
      <c r="D7" s="210"/>
      <c r="E7" s="210"/>
      <c r="F7" s="210"/>
      <c r="G7" s="210"/>
      <c r="H7" s="210"/>
      <c r="I7" s="210"/>
      <c r="J7" s="210"/>
      <c r="K7" s="210"/>
      <c r="L7" s="210"/>
      <c r="M7" s="210"/>
      <c r="N7" s="210"/>
      <c r="O7" s="210"/>
      <c r="P7" s="210"/>
      <c r="Q7" s="210"/>
      <c r="R7" s="210"/>
      <c r="S7" s="210"/>
      <c r="T7" s="210"/>
    </row>
    <row r="8" spans="1:20" x14ac:dyDescent="0.35">
      <c r="A8" s="523">
        <v>2</v>
      </c>
      <c r="B8" s="1371" t="s">
        <v>1429</v>
      </c>
      <c r="C8" s="1371"/>
      <c r="D8" s="210"/>
      <c r="E8" s="210"/>
      <c r="F8" s="210"/>
      <c r="G8" s="210"/>
      <c r="H8" s="210"/>
      <c r="I8" s="210"/>
      <c r="J8" s="210"/>
      <c r="K8" s="210"/>
      <c r="L8" s="210"/>
      <c r="M8" s="210"/>
      <c r="N8" s="210"/>
      <c r="O8" s="210"/>
      <c r="P8" s="210"/>
      <c r="Q8" s="210"/>
      <c r="R8" s="210"/>
      <c r="S8" s="210"/>
      <c r="T8" s="210"/>
    </row>
    <row r="9" spans="1:20" x14ac:dyDescent="0.35">
      <c r="A9" s="523">
        <v>3</v>
      </c>
      <c r="B9" s="1371" t="s">
        <v>1425</v>
      </c>
      <c r="C9" s="1371"/>
      <c r="D9" s="210"/>
      <c r="E9" s="210"/>
      <c r="F9" s="210"/>
      <c r="G9" s="210"/>
      <c r="H9" s="210"/>
      <c r="I9" s="210"/>
      <c r="J9" s="210"/>
      <c r="K9" s="210"/>
      <c r="L9" s="210"/>
      <c r="M9" s="210"/>
      <c r="N9" s="210"/>
      <c r="O9" s="210"/>
      <c r="P9" s="210"/>
      <c r="Q9" s="210"/>
      <c r="R9" s="210"/>
      <c r="S9" s="210"/>
      <c r="T9" s="210"/>
    </row>
    <row r="10" spans="1:20" x14ac:dyDescent="0.35">
      <c r="A10" s="523">
        <v>4</v>
      </c>
      <c r="B10" s="1371" t="s">
        <v>1428</v>
      </c>
      <c r="C10" s="1371"/>
      <c r="D10" s="210"/>
      <c r="E10" s="210"/>
      <c r="F10" s="210"/>
      <c r="G10" s="210"/>
      <c r="H10" s="210"/>
      <c r="I10" s="210"/>
      <c r="J10" s="210"/>
      <c r="K10" s="210"/>
      <c r="L10" s="210"/>
      <c r="M10" s="210"/>
      <c r="N10" s="210"/>
      <c r="O10" s="210"/>
      <c r="P10" s="210"/>
      <c r="Q10" s="210"/>
      <c r="R10" s="210"/>
      <c r="S10" s="210"/>
      <c r="T10" s="210"/>
    </row>
    <row r="11" spans="1:20" x14ac:dyDescent="0.35">
      <c r="A11" s="523">
        <v>5</v>
      </c>
      <c r="B11" s="1372" t="s">
        <v>1427</v>
      </c>
      <c r="C11" s="1372"/>
      <c r="D11" s="210"/>
      <c r="E11" s="210"/>
      <c r="F11" s="210"/>
      <c r="G11" s="210"/>
      <c r="H11" s="210"/>
      <c r="I11" s="210"/>
      <c r="J11" s="210"/>
      <c r="K11" s="210"/>
      <c r="L11" s="210"/>
      <c r="M11" s="210"/>
      <c r="N11" s="210"/>
      <c r="O11" s="210"/>
      <c r="P11" s="210"/>
      <c r="Q11" s="210"/>
      <c r="R11" s="210"/>
      <c r="S11" s="210"/>
      <c r="T11" s="210"/>
    </row>
    <row r="12" spans="1:20" x14ac:dyDescent="0.35">
      <c r="A12" s="523">
        <v>6</v>
      </c>
      <c r="B12" s="1371" t="s">
        <v>1423</v>
      </c>
      <c r="C12" s="1371"/>
      <c r="D12" s="210"/>
      <c r="E12" s="210"/>
      <c r="F12" s="210"/>
      <c r="G12" s="210"/>
      <c r="H12" s="210"/>
      <c r="I12" s="210"/>
      <c r="J12" s="210"/>
      <c r="K12" s="210"/>
      <c r="L12" s="210"/>
      <c r="M12" s="210"/>
      <c r="N12" s="210"/>
      <c r="O12" s="210"/>
      <c r="P12" s="210"/>
      <c r="Q12" s="210"/>
      <c r="R12" s="210"/>
      <c r="S12" s="210"/>
      <c r="T12" s="210"/>
    </row>
    <row r="13" spans="1:20" x14ac:dyDescent="0.35">
      <c r="A13" s="523">
        <v>7</v>
      </c>
      <c r="B13" s="1372" t="s">
        <v>1427</v>
      </c>
      <c r="C13" s="1372"/>
      <c r="D13" s="210"/>
      <c r="E13" s="210"/>
      <c r="F13" s="210"/>
      <c r="G13" s="210"/>
      <c r="H13" s="210"/>
      <c r="I13" s="210"/>
      <c r="J13" s="210"/>
      <c r="K13" s="210"/>
      <c r="L13" s="210"/>
      <c r="M13" s="210"/>
      <c r="N13" s="210"/>
      <c r="O13" s="210"/>
      <c r="P13" s="210"/>
      <c r="Q13" s="210"/>
      <c r="R13" s="210"/>
      <c r="S13" s="210"/>
      <c r="T13" s="210"/>
    </row>
    <row r="14" spans="1:20" x14ac:dyDescent="0.35">
      <c r="A14" s="523">
        <v>8</v>
      </c>
      <c r="B14" s="1371" t="s">
        <v>1422</v>
      </c>
      <c r="C14" s="1371"/>
      <c r="D14" s="210"/>
      <c r="E14" s="210"/>
      <c r="F14" s="210"/>
      <c r="G14" s="210"/>
      <c r="H14" s="210"/>
      <c r="I14" s="210"/>
      <c r="J14" s="210"/>
      <c r="K14" s="210"/>
      <c r="L14" s="210"/>
      <c r="M14" s="210"/>
      <c r="N14" s="210"/>
      <c r="O14" s="210"/>
      <c r="P14" s="210"/>
      <c r="Q14" s="210"/>
      <c r="R14" s="210"/>
      <c r="S14" s="210"/>
      <c r="T14" s="210"/>
    </row>
    <row r="15" spans="1:20" x14ac:dyDescent="0.35">
      <c r="A15" s="523">
        <v>9</v>
      </c>
      <c r="B15" s="1371" t="s">
        <v>1426</v>
      </c>
      <c r="C15" s="1371"/>
      <c r="D15" s="210"/>
      <c r="E15" s="210"/>
      <c r="F15" s="210"/>
      <c r="G15" s="210"/>
      <c r="H15" s="210"/>
      <c r="I15" s="210"/>
      <c r="J15" s="210"/>
      <c r="K15" s="210"/>
      <c r="L15" s="210"/>
      <c r="M15" s="210"/>
      <c r="N15" s="210"/>
      <c r="O15" s="210"/>
      <c r="P15" s="210"/>
      <c r="Q15" s="210"/>
      <c r="R15" s="210"/>
      <c r="S15" s="210"/>
      <c r="T15" s="210"/>
    </row>
    <row r="16" spans="1:20" x14ac:dyDescent="0.35">
      <c r="A16" s="523">
        <v>10</v>
      </c>
      <c r="B16" s="1371" t="s">
        <v>1425</v>
      </c>
      <c r="C16" s="1371"/>
      <c r="D16" s="210"/>
      <c r="E16" s="210"/>
      <c r="F16" s="210"/>
      <c r="G16" s="210"/>
      <c r="H16" s="210"/>
      <c r="I16" s="210"/>
      <c r="J16" s="210"/>
      <c r="K16" s="210"/>
      <c r="L16" s="210"/>
      <c r="M16" s="210"/>
      <c r="N16" s="210"/>
      <c r="O16" s="210"/>
      <c r="P16" s="210"/>
      <c r="Q16" s="210"/>
      <c r="R16" s="210"/>
      <c r="S16" s="210"/>
      <c r="T16" s="210"/>
    </row>
    <row r="17" spans="1:20" x14ac:dyDescent="0.35">
      <c r="A17" s="523">
        <v>11</v>
      </c>
      <c r="B17" s="1371" t="s">
        <v>1424</v>
      </c>
      <c r="C17" s="1371"/>
      <c r="D17" s="210"/>
      <c r="E17" s="210"/>
      <c r="F17" s="210"/>
      <c r="G17" s="210"/>
      <c r="H17" s="210"/>
      <c r="I17" s="210"/>
      <c r="J17" s="210"/>
      <c r="K17" s="210"/>
      <c r="L17" s="210"/>
      <c r="M17" s="210"/>
      <c r="N17" s="210"/>
      <c r="O17" s="210"/>
      <c r="P17" s="210"/>
      <c r="Q17" s="210"/>
      <c r="R17" s="210"/>
      <c r="S17" s="210"/>
      <c r="T17" s="210"/>
    </row>
    <row r="18" spans="1:20" x14ac:dyDescent="0.35">
      <c r="A18" s="523">
        <v>12</v>
      </c>
      <c r="B18" s="1371" t="s">
        <v>1423</v>
      </c>
      <c r="C18" s="1371"/>
      <c r="D18" s="210"/>
      <c r="E18" s="210"/>
      <c r="F18" s="210"/>
      <c r="G18" s="210"/>
      <c r="H18" s="210"/>
      <c r="I18" s="210"/>
      <c r="J18" s="210"/>
      <c r="K18" s="210"/>
      <c r="L18" s="210"/>
      <c r="M18" s="210"/>
      <c r="N18" s="210"/>
      <c r="O18" s="210"/>
      <c r="P18" s="210"/>
      <c r="Q18" s="210"/>
      <c r="R18" s="210"/>
      <c r="S18" s="210"/>
      <c r="T18" s="210"/>
    </row>
    <row r="19" spans="1:20" x14ac:dyDescent="0.35">
      <c r="A19" s="523">
        <v>13</v>
      </c>
      <c r="B19" s="1371" t="s">
        <v>1422</v>
      </c>
      <c r="C19" s="1371"/>
      <c r="D19" s="210"/>
      <c r="E19" s="210"/>
      <c r="F19" s="210"/>
      <c r="G19" s="210"/>
      <c r="H19" s="210"/>
      <c r="I19" s="210"/>
      <c r="J19" s="210"/>
      <c r="K19" s="210"/>
      <c r="L19" s="210"/>
      <c r="M19" s="210"/>
      <c r="N19" s="210"/>
      <c r="O19" s="210"/>
      <c r="P19" s="210"/>
      <c r="Q19" s="210"/>
      <c r="R19" s="210"/>
      <c r="S19" s="210"/>
      <c r="T19" s="210"/>
    </row>
    <row r="21" spans="1:20" ht="13.5" customHeight="1" x14ac:dyDescent="0.35"/>
  </sheetData>
  <mergeCells count="17">
    <mergeCell ref="B19:C19"/>
    <mergeCell ref="D5:H5"/>
    <mergeCell ref="B14:C14"/>
    <mergeCell ref="I5:L5"/>
    <mergeCell ref="B15:C15"/>
    <mergeCell ref="B16:C16"/>
    <mergeCell ref="B17:C17"/>
    <mergeCell ref="B13:C13"/>
    <mergeCell ref="B7:C7"/>
    <mergeCell ref="B8:C8"/>
    <mergeCell ref="B9:C9"/>
    <mergeCell ref="B10:C10"/>
    <mergeCell ref="B12:C12"/>
    <mergeCell ref="B11:C11"/>
    <mergeCell ref="M5:P5"/>
    <mergeCell ref="Q5:T5"/>
    <mergeCell ref="B18:C18"/>
  </mergeCells>
  <pageMargins left="0.70866141732283472" right="0.70866141732283472" top="0.74803149606299213" bottom="0.74803149606299213" header="0.31496062992125984" footer="0.31496062992125984"/>
  <pageSetup paperSize="9" scale="50" orientation="landscape" cellComments="asDisplayed" r:id="rId1"/>
  <headerFooter>
    <oddHeader>&amp;CEN</oddHead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pageSetUpPr fitToPage="1"/>
  </sheetPr>
  <dimension ref="A2:G18"/>
  <sheetViews>
    <sheetView showGridLines="0" view="pageLayout" zoomScaleNormal="100" zoomScaleSheetLayoutView="115" workbookViewId="0"/>
  </sheetViews>
  <sheetFormatPr defaultColWidth="9.26953125" defaultRowHeight="14.5" x14ac:dyDescent="0.35"/>
  <cols>
    <col min="1" max="1" width="8.7265625" customWidth="1"/>
    <col min="2" max="2" width="25.453125" customWidth="1"/>
    <col min="3" max="3" width="22" customWidth="1"/>
    <col min="4" max="4" width="17.54296875" customWidth="1"/>
    <col min="5" max="5" width="14.26953125" customWidth="1"/>
    <col min="6" max="6" width="14.453125" customWidth="1"/>
    <col min="7" max="7" width="25" customWidth="1"/>
  </cols>
  <sheetData>
    <row r="2" spans="1:7" ht="18.5" x14ac:dyDescent="0.45">
      <c r="B2" s="43"/>
      <c r="C2" s="51"/>
    </row>
    <row r="3" spans="1:7" ht="18.5" x14ac:dyDescent="0.45">
      <c r="A3" s="57" t="s">
        <v>5</v>
      </c>
      <c r="B3" s="58"/>
      <c r="C3" s="58"/>
      <c r="D3" s="58"/>
      <c r="E3" s="58"/>
      <c r="F3" s="58"/>
      <c r="G3" s="58"/>
    </row>
    <row r="4" spans="1:7" x14ac:dyDescent="0.35">
      <c r="A4" s="59"/>
      <c r="B4" s="59"/>
      <c r="C4" s="59"/>
      <c r="D4" s="59"/>
      <c r="E4" s="59"/>
      <c r="F4" s="59"/>
      <c r="G4" s="59"/>
    </row>
    <row r="5" spans="1:7" x14ac:dyDescent="0.35">
      <c r="A5" s="59"/>
      <c r="B5" s="59"/>
      <c r="C5" s="59"/>
      <c r="D5" s="59"/>
      <c r="E5" s="59"/>
      <c r="F5" s="59"/>
      <c r="G5" s="59"/>
    </row>
    <row r="6" spans="1:7" ht="7.5" customHeight="1" x14ac:dyDescent="0.35">
      <c r="A6" s="60"/>
      <c r="B6" s="60" t="s">
        <v>68</v>
      </c>
      <c r="C6" s="61" t="s">
        <v>9</v>
      </c>
      <c r="D6" s="61" t="s">
        <v>10</v>
      </c>
      <c r="E6" s="61" t="s">
        <v>11</v>
      </c>
      <c r="F6" s="61" t="s">
        <v>54</v>
      </c>
      <c r="G6" s="9" t="s">
        <v>145</v>
      </c>
    </row>
    <row r="7" spans="1:7" hidden="1" x14ac:dyDescent="0.35">
      <c r="A7" s="60"/>
      <c r="B7" s="1092"/>
      <c r="C7" s="1093" t="s">
        <v>146</v>
      </c>
      <c r="D7" s="1093"/>
      <c r="E7" s="1093"/>
      <c r="F7" s="1093"/>
      <c r="G7" s="1093"/>
    </row>
    <row r="8" spans="1:7" x14ac:dyDescent="0.35">
      <c r="A8" s="1092"/>
      <c r="B8" s="1092"/>
      <c r="C8" s="1094" t="s">
        <v>147</v>
      </c>
      <c r="D8" s="1094" t="s">
        <v>148</v>
      </c>
      <c r="E8" s="1094" t="s">
        <v>149</v>
      </c>
      <c r="F8" s="1094" t="s">
        <v>150</v>
      </c>
      <c r="G8" s="1094" t="s">
        <v>206</v>
      </c>
    </row>
    <row r="9" spans="1:7" x14ac:dyDescent="0.35">
      <c r="A9" s="1092"/>
      <c r="B9" s="1092"/>
      <c r="C9" s="1094"/>
      <c r="D9" s="1094"/>
      <c r="E9" s="1094"/>
      <c r="F9" s="1094"/>
      <c r="G9" s="1094"/>
    </row>
    <row r="10" spans="1:7" ht="63.75" customHeight="1" x14ac:dyDescent="0.35">
      <c r="A10" s="1092"/>
      <c r="B10" s="1092"/>
      <c r="C10" s="1094"/>
      <c r="D10" s="1094"/>
      <c r="E10" s="1094"/>
      <c r="F10" s="1094"/>
      <c r="G10" s="1094"/>
    </row>
    <row r="11" spans="1:7" ht="29" x14ac:dyDescent="0.35">
      <c r="A11" s="9">
        <v>1</v>
      </c>
      <c r="B11" s="10" t="s">
        <v>151</v>
      </c>
      <c r="C11" s="62" t="s">
        <v>68</v>
      </c>
      <c r="D11" s="62" t="s">
        <v>68</v>
      </c>
      <c r="E11" s="62" t="s">
        <v>68</v>
      </c>
      <c r="F11" s="62" t="s">
        <v>68</v>
      </c>
      <c r="G11" s="62" t="s">
        <v>68</v>
      </c>
    </row>
    <row r="12" spans="1:7" x14ac:dyDescent="0.35">
      <c r="A12" s="9">
        <v>2</v>
      </c>
      <c r="B12" s="10" t="s">
        <v>152</v>
      </c>
      <c r="C12" s="62" t="s">
        <v>68</v>
      </c>
      <c r="D12" s="62" t="s">
        <v>68</v>
      </c>
      <c r="E12" s="62" t="s">
        <v>68</v>
      </c>
      <c r="F12" s="62" t="s">
        <v>68</v>
      </c>
      <c r="G12" s="62" t="s">
        <v>68</v>
      </c>
    </row>
    <row r="13" spans="1:7" x14ac:dyDescent="0.35">
      <c r="A13" s="9">
        <v>3</v>
      </c>
      <c r="B13" s="10" t="s">
        <v>153</v>
      </c>
      <c r="C13" s="63" t="s">
        <v>68</v>
      </c>
      <c r="D13" s="64" t="s">
        <v>68</v>
      </c>
      <c r="E13" s="64" t="s">
        <v>68</v>
      </c>
      <c r="F13" s="64" t="s">
        <v>68</v>
      </c>
      <c r="G13" s="64" t="s">
        <v>68</v>
      </c>
    </row>
    <row r="14" spans="1:7" ht="29" x14ac:dyDescent="0.35">
      <c r="A14" s="9">
        <v>4</v>
      </c>
      <c r="B14" s="10" t="s">
        <v>154</v>
      </c>
      <c r="C14" s="62" t="s">
        <v>68</v>
      </c>
      <c r="D14" s="64" t="s">
        <v>68</v>
      </c>
      <c r="E14" s="62" t="s">
        <v>68</v>
      </c>
      <c r="F14" s="62" t="s">
        <v>68</v>
      </c>
      <c r="G14" s="64" t="s">
        <v>68</v>
      </c>
    </row>
    <row r="15" spans="1:7" x14ac:dyDescent="0.35">
      <c r="A15" s="9">
        <v>5</v>
      </c>
      <c r="B15" s="10" t="s">
        <v>155</v>
      </c>
      <c r="C15" s="64" t="s">
        <v>68</v>
      </c>
      <c r="D15" s="64" t="s">
        <v>68</v>
      </c>
      <c r="E15" s="64" t="s">
        <v>68</v>
      </c>
      <c r="F15" s="64" t="s">
        <v>68</v>
      </c>
      <c r="G15" s="64" t="s">
        <v>68</v>
      </c>
    </row>
    <row r="16" spans="1:7" x14ac:dyDescent="0.35">
      <c r="A16" s="9">
        <v>6</v>
      </c>
      <c r="B16" s="10" t="s">
        <v>46</v>
      </c>
      <c r="C16" s="63" t="s">
        <v>68</v>
      </c>
      <c r="D16" s="64" t="s">
        <v>68</v>
      </c>
      <c r="E16" s="64" t="s">
        <v>68</v>
      </c>
      <c r="F16" s="64" t="s">
        <v>68</v>
      </c>
      <c r="G16" s="64" t="s">
        <v>68</v>
      </c>
    </row>
    <row r="17" spans="1:7" ht="29" x14ac:dyDescent="0.35">
      <c r="A17" s="9">
        <v>7</v>
      </c>
      <c r="B17" s="10" t="s">
        <v>156</v>
      </c>
      <c r="C17" s="63" t="s">
        <v>68</v>
      </c>
      <c r="D17" s="64" t="s">
        <v>68</v>
      </c>
      <c r="E17" s="64" t="s">
        <v>68</v>
      </c>
      <c r="F17" s="64" t="s">
        <v>68</v>
      </c>
      <c r="G17" s="64" t="s">
        <v>68</v>
      </c>
    </row>
    <row r="18" spans="1:7" x14ac:dyDescent="0.35">
      <c r="A18" s="9">
        <v>8</v>
      </c>
      <c r="B18" s="10" t="s">
        <v>52</v>
      </c>
      <c r="C18" s="64" t="s">
        <v>68</v>
      </c>
      <c r="D18" s="62" t="s">
        <v>68</v>
      </c>
      <c r="E18" s="64" t="s">
        <v>68</v>
      </c>
      <c r="F18" s="62" t="s">
        <v>68</v>
      </c>
      <c r="G18" s="62" t="s">
        <v>68</v>
      </c>
    </row>
  </sheetData>
  <mergeCells count="8">
    <mergeCell ref="B7:B10"/>
    <mergeCell ref="C7:G7"/>
    <mergeCell ref="A8:A10"/>
    <mergeCell ref="C8:C10"/>
    <mergeCell ref="D8:D10"/>
    <mergeCell ref="E8:E10"/>
    <mergeCell ref="F8:F10"/>
    <mergeCell ref="G8:G10"/>
  </mergeCells>
  <conditionalFormatting sqref="C7:C8">
    <cfRule type="cellIs" dxfId="10" priority="1" stopIfTrue="1" operator="lessThan">
      <formula>0</formula>
    </cfRule>
  </conditionalFormatting>
  <pageMargins left="0.70866141732283472" right="0.70866141732283472" top="0.74803149606299213" bottom="0.74803149606299213" header="0.31496062992125984" footer="0.31496062992125984"/>
  <pageSetup paperSize="9" orientation="landscape" r:id="rId1"/>
  <headerFooter>
    <oddHeader>&amp;CEN</oddHeader>
    <oddFooter>&amp;C&amp;P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75D71-2CA8-49C3-8E0A-A48A7FFC3B07}">
  <sheetPr>
    <tabColor theme="0"/>
    <pageSetUpPr fitToPage="1"/>
  </sheetPr>
  <dimension ref="A1:T19"/>
  <sheetViews>
    <sheetView showGridLines="0" view="pageLayout" zoomScale="80" zoomScaleNormal="100" zoomScalePageLayoutView="80" workbookViewId="0"/>
  </sheetViews>
  <sheetFormatPr defaultColWidth="9.26953125" defaultRowHeight="14.5" x14ac:dyDescent="0.35"/>
  <cols>
    <col min="1" max="1" width="4.54296875" customWidth="1"/>
    <col min="2" max="3" width="13.7265625" customWidth="1"/>
    <col min="4" max="20" width="13.453125" customWidth="1"/>
  </cols>
  <sheetData>
    <row r="1" spans="1:20" ht="18.5" x14ac:dyDescent="0.45">
      <c r="B1" s="42" t="s">
        <v>1381</v>
      </c>
      <c r="C1" s="45"/>
      <c r="D1" s="45"/>
      <c r="E1" s="45"/>
      <c r="F1" s="45"/>
      <c r="G1" s="45"/>
      <c r="H1" s="45"/>
      <c r="I1" s="45"/>
      <c r="J1" s="45"/>
      <c r="K1" s="45"/>
    </row>
    <row r="4" spans="1:20" x14ac:dyDescent="0.35">
      <c r="A4" s="27"/>
      <c r="B4" s="27"/>
      <c r="C4" s="225"/>
      <c r="D4" s="523" t="s">
        <v>9</v>
      </c>
      <c r="E4" s="523" t="s">
        <v>10</v>
      </c>
      <c r="F4" s="523" t="s">
        <v>11</v>
      </c>
      <c r="G4" s="523" t="s">
        <v>54</v>
      </c>
      <c r="H4" s="523" t="s">
        <v>55</v>
      </c>
      <c r="I4" s="523" t="s">
        <v>252</v>
      </c>
      <c r="J4" s="523" t="s">
        <v>253</v>
      </c>
      <c r="K4" s="523" t="s">
        <v>304</v>
      </c>
      <c r="L4" s="523" t="s">
        <v>568</v>
      </c>
      <c r="M4" s="523" t="s">
        <v>567</v>
      </c>
      <c r="N4" s="523" t="s">
        <v>566</v>
      </c>
      <c r="O4" s="523" t="s">
        <v>565</v>
      </c>
      <c r="P4" s="523" t="s">
        <v>564</v>
      </c>
      <c r="Q4" s="523" t="s">
        <v>884</v>
      </c>
      <c r="R4" s="523" t="s">
        <v>883</v>
      </c>
      <c r="S4" s="523" t="s">
        <v>1444</v>
      </c>
      <c r="T4" s="523" t="s">
        <v>1443</v>
      </c>
    </row>
    <row r="5" spans="1:20" ht="15" customHeight="1" x14ac:dyDescent="0.35">
      <c r="A5" s="27"/>
      <c r="B5" s="27"/>
      <c r="C5" s="225"/>
      <c r="D5" s="1373" t="s">
        <v>1442</v>
      </c>
      <c r="E5" s="1363"/>
      <c r="F5" s="1363"/>
      <c r="G5" s="1363"/>
      <c r="H5" s="1363"/>
      <c r="I5" s="1363" t="s">
        <v>1441</v>
      </c>
      <c r="J5" s="1363"/>
      <c r="K5" s="1363"/>
      <c r="L5" s="1363"/>
      <c r="M5" s="1363" t="s">
        <v>1440</v>
      </c>
      <c r="N5" s="1363"/>
      <c r="O5" s="1363"/>
      <c r="P5" s="1363"/>
      <c r="Q5" s="1363" t="s">
        <v>1439</v>
      </c>
      <c r="R5" s="1363"/>
      <c r="S5" s="1363"/>
      <c r="T5" s="1363"/>
    </row>
    <row r="6" spans="1:20" s="118" customFormat="1" ht="29" x14ac:dyDescent="0.35">
      <c r="A6" s="609"/>
      <c r="B6" s="609"/>
      <c r="C6" s="608"/>
      <c r="D6" s="605" t="s">
        <v>1438</v>
      </c>
      <c r="E6" s="605" t="s">
        <v>1437</v>
      </c>
      <c r="F6" s="605" t="s">
        <v>1436</v>
      </c>
      <c r="G6" s="605" t="s">
        <v>1435</v>
      </c>
      <c r="H6" s="605" t="s">
        <v>1434</v>
      </c>
      <c r="I6" s="605" t="s">
        <v>1433</v>
      </c>
      <c r="J6" s="605" t="s">
        <v>1432</v>
      </c>
      <c r="K6" s="605" t="s">
        <v>1431</v>
      </c>
      <c r="L6" s="604" t="s">
        <v>1434</v>
      </c>
      <c r="M6" s="605" t="s">
        <v>1433</v>
      </c>
      <c r="N6" s="605" t="s">
        <v>1432</v>
      </c>
      <c r="O6" s="605" t="s">
        <v>1431</v>
      </c>
      <c r="P6" s="604" t="s">
        <v>1434</v>
      </c>
      <c r="Q6" s="605" t="s">
        <v>1433</v>
      </c>
      <c r="R6" s="605" t="s">
        <v>1432</v>
      </c>
      <c r="S6" s="605" t="s">
        <v>1431</v>
      </c>
      <c r="T6" s="604" t="s">
        <v>1434</v>
      </c>
    </row>
    <row r="7" spans="1:20" x14ac:dyDescent="0.35">
      <c r="A7" s="603">
        <v>1</v>
      </c>
      <c r="B7" s="1374" t="s">
        <v>1411</v>
      </c>
      <c r="C7" s="1374"/>
      <c r="D7" s="210"/>
      <c r="E7" s="210"/>
      <c r="F7" s="210"/>
      <c r="G7" s="210"/>
      <c r="H7" s="210"/>
      <c r="I7" s="210"/>
      <c r="J7" s="210"/>
      <c r="K7" s="210"/>
      <c r="L7" s="210"/>
      <c r="M7" s="210"/>
      <c r="N7" s="210"/>
      <c r="O7" s="210"/>
      <c r="P7" s="210"/>
      <c r="Q7" s="210"/>
      <c r="R7" s="210"/>
      <c r="S7" s="210"/>
      <c r="T7" s="210"/>
    </row>
    <row r="8" spans="1:20" x14ac:dyDescent="0.35">
      <c r="A8" s="523">
        <v>2</v>
      </c>
      <c r="B8" s="1371" t="s">
        <v>1446</v>
      </c>
      <c r="C8" s="1371"/>
      <c r="D8" s="210"/>
      <c r="E8" s="210"/>
      <c r="F8" s="210"/>
      <c r="G8" s="210"/>
      <c r="H8" s="210"/>
      <c r="I8" s="210"/>
      <c r="J8" s="210"/>
      <c r="K8" s="210"/>
      <c r="L8" s="210"/>
      <c r="M8" s="210"/>
      <c r="N8" s="210"/>
      <c r="O8" s="210"/>
      <c r="P8" s="210"/>
      <c r="Q8" s="210"/>
      <c r="R8" s="210"/>
      <c r="S8" s="210"/>
      <c r="T8" s="210"/>
    </row>
    <row r="9" spans="1:20" x14ac:dyDescent="0.35">
      <c r="A9" s="523">
        <v>3</v>
      </c>
      <c r="B9" s="1371" t="s">
        <v>1425</v>
      </c>
      <c r="C9" s="1371"/>
      <c r="D9" s="210"/>
      <c r="E9" s="210"/>
      <c r="F9" s="210"/>
      <c r="G9" s="210"/>
      <c r="H9" s="210"/>
      <c r="I9" s="210"/>
      <c r="J9" s="210"/>
      <c r="K9" s="210"/>
      <c r="L9" s="210"/>
      <c r="M9" s="210"/>
      <c r="N9" s="210"/>
      <c r="O9" s="210"/>
      <c r="P9" s="210"/>
      <c r="Q9" s="210"/>
      <c r="R9" s="210"/>
      <c r="S9" s="210"/>
      <c r="T9" s="210"/>
    </row>
    <row r="10" spans="1:20" x14ac:dyDescent="0.35">
      <c r="A10" s="523">
        <v>4</v>
      </c>
      <c r="B10" s="1371" t="s">
        <v>1424</v>
      </c>
      <c r="C10" s="1371"/>
      <c r="D10" s="210"/>
      <c r="E10" s="210"/>
      <c r="F10" s="210"/>
      <c r="G10" s="210"/>
      <c r="H10" s="210"/>
      <c r="I10" s="210"/>
      <c r="J10" s="210"/>
      <c r="K10" s="210"/>
      <c r="L10" s="210"/>
      <c r="M10" s="210"/>
      <c r="N10" s="210"/>
      <c r="O10" s="210"/>
      <c r="P10" s="210"/>
      <c r="Q10" s="210"/>
      <c r="R10" s="210"/>
      <c r="S10" s="210"/>
      <c r="T10" s="210"/>
    </row>
    <row r="11" spans="1:20" x14ac:dyDescent="0.35">
      <c r="A11" s="523">
        <v>5</v>
      </c>
      <c r="B11" s="1372" t="s">
        <v>1427</v>
      </c>
      <c r="C11" s="1372"/>
      <c r="D11" s="210"/>
      <c r="E11" s="210"/>
      <c r="F11" s="210"/>
      <c r="G11" s="210"/>
      <c r="H11" s="210"/>
      <c r="I11" s="210"/>
      <c r="J11" s="210"/>
      <c r="K11" s="210"/>
      <c r="L11" s="210"/>
      <c r="M11" s="210"/>
      <c r="N11" s="210"/>
      <c r="O11" s="210"/>
      <c r="P11" s="210"/>
      <c r="Q11" s="210"/>
      <c r="R11" s="210"/>
      <c r="S11" s="210"/>
      <c r="T11" s="210"/>
    </row>
    <row r="12" spans="1:20" x14ac:dyDescent="0.35">
      <c r="A12" s="523">
        <v>6</v>
      </c>
      <c r="B12" s="1371" t="s">
        <v>1423</v>
      </c>
      <c r="C12" s="1371"/>
      <c r="D12" s="210"/>
      <c r="E12" s="210"/>
      <c r="F12" s="210"/>
      <c r="G12" s="210"/>
      <c r="H12" s="210"/>
      <c r="I12" s="210"/>
      <c r="J12" s="210"/>
      <c r="K12" s="210"/>
      <c r="L12" s="210"/>
      <c r="M12" s="210"/>
      <c r="N12" s="210"/>
      <c r="O12" s="210"/>
      <c r="P12" s="210"/>
      <c r="Q12" s="210"/>
      <c r="R12" s="210"/>
      <c r="S12" s="210"/>
      <c r="T12" s="210"/>
    </row>
    <row r="13" spans="1:20" x14ac:dyDescent="0.35">
      <c r="A13" s="523">
        <v>7</v>
      </c>
      <c r="B13" s="1372" t="s">
        <v>1427</v>
      </c>
      <c r="C13" s="1372"/>
      <c r="D13" s="210"/>
      <c r="E13" s="210"/>
      <c r="F13" s="210"/>
      <c r="G13" s="210"/>
      <c r="H13" s="210"/>
      <c r="I13" s="210"/>
      <c r="J13" s="210"/>
      <c r="K13" s="210"/>
      <c r="L13" s="210"/>
      <c r="M13" s="210"/>
      <c r="N13" s="210"/>
      <c r="O13" s="210"/>
      <c r="P13" s="210"/>
      <c r="Q13" s="210"/>
      <c r="R13" s="210"/>
      <c r="S13" s="210"/>
      <c r="T13" s="210"/>
    </row>
    <row r="14" spans="1:20" x14ac:dyDescent="0.35">
      <c r="A14" s="523">
        <v>8</v>
      </c>
      <c r="B14" s="1371" t="s">
        <v>1422</v>
      </c>
      <c r="C14" s="1371"/>
      <c r="D14" s="210"/>
      <c r="E14" s="210"/>
      <c r="F14" s="210"/>
      <c r="G14" s="210"/>
      <c r="H14" s="210"/>
      <c r="I14" s="210"/>
      <c r="J14" s="210"/>
      <c r="K14" s="210"/>
      <c r="L14" s="210"/>
      <c r="M14" s="210"/>
      <c r="N14" s="210"/>
      <c r="O14" s="210"/>
      <c r="P14" s="210"/>
      <c r="Q14" s="210"/>
      <c r="R14" s="210"/>
      <c r="S14" s="210"/>
      <c r="T14" s="210"/>
    </row>
    <row r="15" spans="1:20" x14ac:dyDescent="0.35">
      <c r="A15" s="523">
        <v>9</v>
      </c>
      <c r="B15" s="1371" t="s">
        <v>1445</v>
      </c>
      <c r="C15" s="1371"/>
      <c r="D15" s="210"/>
      <c r="E15" s="210"/>
      <c r="F15" s="210"/>
      <c r="G15" s="210"/>
      <c r="H15" s="210"/>
      <c r="I15" s="210"/>
      <c r="J15" s="210"/>
      <c r="K15" s="210"/>
      <c r="L15" s="210"/>
      <c r="M15" s="210"/>
      <c r="N15" s="210"/>
      <c r="O15" s="210"/>
      <c r="P15" s="210"/>
      <c r="Q15" s="210"/>
      <c r="R15" s="210"/>
      <c r="S15" s="210"/>
      <c r="T15" s="210"/>
    </row>
    <row r="16" spans="1:20" x14ac:dyDescent="0.35">
      <c r="A16" s="523">
        <v>10</v>
      </c>
      <c r="B16" s="1371" t="s">
        <v>1425</v>
      </c>
      <c r="C16" s="1371"/>
      <c r="D16" s="210"/>
      <c r="E16" s="210"/>
      <c r="F16" s="210"/>
      <c r="G16" s="210"/>
      <c r="H16" s="210"/>
      <c r="I16" s="210"/>
      <c r="J16" s="210"/>
      <c r="K16" s="210"/>
      <c r="L16" s="210"/>
      <c r="M16" s="210"/>
      <c r="N16" s="210"/>
      <c r="O16" s="210"/>
      <c r="P16" s="210"/>
      <c r="Q16" s="210"/>
      <c r="R16" s="210"/>
      <c r="S16" s="210"/>
      <c r="T16" s="210"/>
    </row>
    <row r="17" spans="1:20" x14ac:dyDescent="0.35">
      <c r="A17" s="523">
        <v>11</v>
      </c>
      <c r="B17" s="1371" t="s">
        <v>1424</v>
      </c>
      <c r="C17" s="1371"/>
      <c r="D17" s="210"/>
      <c r="E17" s="210"/>
      <c r="F17" s="210"/>
      <c r="G17" s="210"/>
      <c r="H17" s="210"/>
      <c r="I17" s="210"/>
      <c r="J17" s="210"/>
      <c r="K17" s="210"/>
      <c r="L17" s="210"/>
      <c r="M17" s="210"/>
      <c r="N17" s="210"/>
      <c r="O17" s="210"/>
      <c r="P17" s="210"/>
      <c r="Q17" s="210"/>
      <c r="R17" s="210"/>
      <c r="S17" s="210"/>
      <c r="T17" s="210"/>
    </row>
    <row r="18" spans="1:20" x14ac:dyDescent="0.35">
      <c r="A18" s="523">
        <v>12</v>
      </c>
      <c r="B18" s="1371" t="s">
        <v>1423</v>
      </c>
      <c r="C18" s="1371"/>
      <c r="D18" s="210"/>
      <c r="E18" s="210"/>
      <c r="F18" s="210"/>
      <c r="G18" s="210"/>
      <c r="H18" s="210"/>
      <c r="I18" s="210"/>
      <c r="J18" s="210"/>
      <c r="K18" s="210"/>
      <c r="L18" s="210"/>
      <c r="M18" s="210"/>
      <c r="N18" s="210"/>
      <c r="O18" s="210"/>
      <c r="P18" s="210"/>
      <c r="Q18" s="210"/>
      <c r="R18" s="210"/>
      <c r="S18" s="210"/>
      <c r="T18" s="210"/>
    </row>
    <row r="19" spans="1:20" x14ac:dyDescent="0.35">
      <c r="A19" s="523">
        <v>13</v>
      </c>
      <c r="B19" s="1371" t="s">
        <v>1422</v>
      </c>
      <c r="C19" s="1371"/>
      <c r="D19" s="210"/>
      <c r="E19" s="210"/>
      <c r="F19" s="210"/>
      <c r="G19" s="210"/>
      <c r="H19" s="210"/>
      <c r="I19" s="210"/>
      <c r="J19" s="210"/>
      <c r="K19" s="210"/>
      <c r="L19" s="210"/>
      <c r="M19" s="210"/>
      <c r="N19" s="210"/>
      <c r="O19" s="210"/>
      <c r="P19" s="210"/>
      <c r="Q19" s="210"/>
      <c r="R19" s="210"/>
      <c r="S19" s="210"/>
      <c r="T19" s="210"/>
    </row>
  </sheetData>
  <mergeCells count="17">
    <mergeCell ref="B18:C18"/>
    <mergeCell ref="B19:C19"/>
    <mergeCell ref="B7:C7"/>
    <mergeCell ref="B11:C11"/>
    <mergeCell ref="B13:C13"/>
    <mergeCell ref="B12:C12"/>
    <mergeCell ref="B14:C14"/>
    <mergeCell ref="B15:C15"/>
    <mergeCell ref="B16:C16"/>
    <mergeCell ref="B17:C17"/>
    <mergeCell ref="M5:P5"/>
    <mergeCell ref="Q5:T5"/>
    <mergeCell ref="B8:C8"/>
    <mergeCell ref="B9:C9"/>
    <mergeCell ref="B10:C10"/>
    <mergeCell ref="D5:H5"/>
    <mergeCell ref="I5:L5"/>
  </mergeCells>
  <pageMargins left="0.70866141732283472" right="0.70866141732283472" top="0.74803149606299213" bottom="0.74803149606299213" header="0.31496062992125984" footer="0.31496062992125984"/>
  <pageSetup paperSize="9" scale="50" orientation="landscape" cellComments="asDisplayed" r:id="rId1"/>
  <headerFooter>
    <oddHeader>&amp;CEN</oddHeader>
    <oddFooter>&amp;C&amp;P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E1E91-8F11-49CC-BE6D-42994BAF87E1}">
  <sheetPr>
    <tabColor theme="0"/>
    <pageSetUpPr fitToPage="1"/>
  </sheetPr>
  <dimension ref="A1:E19"/>
  <sheetViews>
    <sheetView showGridLines="0" view="pageLayout" zoomScaleNormal="100" workbookViewId="0"/>
  </sheetViews>
  <sheetFormatPr defaultColWidth="9.26953125" defaultRowHeight="14.5" x14ac:dyDescent="0.35"/>
  <cols>
    <col min="1" max="1" width="5.7265625" customWidth="1"/>
    <col min="2" max="2" width="27.26953125" customWidth="1"/>
    <col min="3" max="3" width="33.26953125" customWidth="1"/>
    <col min="4" max="4" width="28" bestFit="1" customWidth="1"/>
    <col min="5" max="5" width="64.7265625" customWidth="1"/>
  </cols>
  <sheetData>
    <row r="1" spans="1:5" ht="18.5" x14ac:dyDescent="0.45">
      <c r="A1" s="27"/>
      <c r="B1" s="42" t="s">
        <v>1382</v>
      </c>
      <c r="C1" s="42"/>
      <c r="D1" s="42"/>
      <c r="E1" s="42"/>
    </row>
    <row r="2" spans="1:5" x14ac:dyDescent="0.35">
      <c r="B2" s="610"/>
      <c r="C2" s="610"/>
      <c r="D2" s="610"/>
      <c r="E2" s="610"/>
    </row>
    <row r="4" spans="1:5" x14ac:dyDescent="0.35">
      <c r="A4" s="597"/>
      <c r="B4" s="597"/>
      <c r="C4" s="523" t="s">
        <v>9</v>
      </c>
      <c r="D4" s="523" t="s">
        <v>10</v>
      </c>
      <c r="E4" s="523" t="s">
        <v>11</v>
      </c>
    </row>
    <row r="5" spans="1:5" x14ac:dyDescent="0.35">
      <c r="A5" s="597"/>
      <c r="B5" s="597"/>
      <c r="C5" s="1368" t="s">
        <v>1450</v>
      </c>
      <c r="D5" s="1369"/>
      <c r="E5" s="1367"/>
    </row>
    <row r="6" spans="1:5" x14ac:dyDescent="0.35">
      <c r="A6" s="597"/>
      <c r="B6" s="597"/>
      <c r="C6" s="1370" t="s">
        <v>1449</v>
      </c>
      <c r="D6" s="1363"/>
      <c r="E6" s="1364" t="s">
        <v>1448</v>
      </c>
    </row>
    <row r="7" spans="1:5" x14ac:dyDescent="0.35">
      <c r="A7" s="597"/>
      <c r="B7" s="597"/>
      <c r="C7" s="591"/>
      <c r="D7" s="523" t="s">
        <v>1447</v>
      </c>
      <c r="E7" s="1366"/>
    </row>
    <row r="8" spans="1:5" x14ac:dyDescent="0.35">
      <c r="A8" s="593">
        <v>1</v>
      </c>
      <c r="B8" s="592" t="s">
        <v>1411</v>
      </c>
      <c r="C8" s="523"/>
      <c r="D8" s="523"/>
      <c r="E8" s="175"/>
    </row>
    <row r="9" spans="1:5" x14ac:dyDescent="0.35">
      <c r="A9" s="180">
        <v>2</v>
      </c>
      <c r="B9" s="589" t="s">
        <v>1410</v>
      </c>
      <c r="C9" s="523"/>
      <c r="D9" s="523"/>
      <c r="E9" s="523"/>
    </row>
    <row r="10" spans="1:5" x14ac:dyDescent="0.35">
      <c r="A10" s="180">
        <v>3</v>
      </c>
      <c r="B10" s="210" t="s">
        <v>1409</v>
      </c>
      <c r="C10" s="210"/>
      <c r="D10" s="210"/>
      <c r="E10" s="210"/>
    </row>
    <row r="11" spans="1:5" x14ac:dyDescent="0.35">
      <c r="A11" s="180">
        <v>4</v>
      </c>
      <c r="B11" s="210" t="s">
        <v>1408</v>
      </c>
      <c r="C11" s="210"/>
      <c r="D11" s="210"/>
      <c r="E11" s="210"/>
    </row>
    <row r="12" spans="1:5" x14ac:dyDescent="0.35">
      <c r="A12" s="180">
        <v>5</v>
      </c>
      <c r="B12" s="210" t="s">
        <v>1407</v>
      </c>
      <c r="C12" s="210"/>
      <c r="D12" s="210"/>
      <c r="E12" s="210"/>
    </row>
    <row r="13" spans="1:5" x14ac:dyDescent="0.35">
      <c r="A13" s="180">
        <v>6</v>
      </c>
      <c r="B13" s="210" t="s">
        <v>1401</v>
      </c>
      <c r="C13" s="210"/>
      <c r="D13" s="210"/>
      <c r="E13" s="210"/>
    </row>
    <row r="14" spans="1:5" x14ac:dyDescent="0.35">
      <c r="A14" s="180">
        <v>7</v>
      </c>
      <c r="B14" s="589" t="s">
        <v>1406</v>
      </c>
      <c r="C14" s="523"/>
      <c r="D14" s="523"/>
      <c r="E14" s="523"/>
    </row>
    <row r="15" spans="1:5" x14ac:dyDescent="0.35">
      <c r="A15" s="180">
        <v>8</v>
      </c>
      <c r="B15" s="210" t="s">
        <v>1405</v>
      </c>
      <c r="C15" s="210"/>
      <c r="D15" s="210"/>
      <c r="E15" s="210"/>
    </row>
    <row r="16" spans="1:5" x14ac:dyDescent="0.35">
      <c r="A16" s="180">
        <v>9</v>
      </c>
      <c r="B16" s="210" t="s">
        <v>1404</v>
      </c>
      <c r="C16" s="210"/>
      <c r="D16" s="210"/>
      <c r="E16" s="210"/>
    </row>
    <row r="17" spans="1:5" x14ac:dyDescent="0.35">
      <c r="A17" s="180">
        <v>10</v>
      </c>
      <c r="B17" s="210" t="s">
        <v>1403</v>
      </c>
      <c r="C17" s="210"/>
      <c r="D17" s="210"/>
      <c r="E17" s="210"/>
    </row>
    <row r="18" spans="1:5" x14ac:dyDescent="0.35">
      <c r="A18" s="180">
        <v>11</v>
      </c>
      <c r="B18" s="210" t="s">
        <v>1402</v>
      </c>
      <c r="C18" s="210"/>
      <c r="D18" s="210"/>
      <c r="E18" s="210"/>
    </row>
    <row r="19" spans="1:5" x14ac:dyDescent="0.35">
      <c r="A19" s="180">
        <v>12</v>
      </c>
      <c r="B19" s="210" t="s">
        <v>1401</v>
      </c>
      <c r="C19" s="210"/>
      <c r="D19" s="210"/>
      <c r="E19" s="210"/>
    </row>
  </sheetData>
  <mergeCells count="3">
    <mergeCell ref="C6:D6"/>
    <mergeCell ref="C5:E5"/>
    <mergeCell ref="E6:E7"/>
  </mergeCells>
  <pageMargins left="0.70866141732283472" right="0.70866141732283472" top="0.74803149606299213" bottom="0.74803149606299213" header="0.31496062992125984" footer="0.31496062992125984"/>
  <pageSetup paperSize="9" scale="82" orientation="landscape" r:id="rId1"/>
  <headerFooter>
    <oddHeader>&amp;CEN</oddHeader>
    <oddFooter>&amp;C&amp;P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54B2C-77B6-465A-993B-CD575142EF71}">
  <sheetPr>
    <tabColor rgb="FFFFC000"/>
    <pageSetUpPr fitToPage="1"/>
  </sheetPr>
  <dimension ref="A1:J8"/>
  <sheetViews>
    <sheetView showGridLines="0" view="pageLayout" zoomScaleNormal="100" workbookViewId="0">
      <selection sqref="A1:C1"/>
    </sheetView>
  </sheetViews>
  <sheetFormatPr defaultColWidth="11.453125" defaultRowHeight="14.5" x14ac:dyDescent="0.35"/>
  <cols>
    <col min="1" max="1" width="10.54296875" style="117" customWidth="1"/>
    <col min="2" max="2" width="99.54296875" customWidth="1"/>
    <col min="3" max="3" width="56.7265625" customWidth="1"/>
  </cols>
  <sheetData>
    <row r="1" spans="1:10" ht="21" customHeight="1" x14ac:dyDescent="0.35">
      <c r="A1" s="1375" t="s">
        <v>1451</v>
      </c>
      <c r="B1" s="1375"/>
      <c r="C1" s="1375"/>
      <c r="D1" s="429"/>
      <c r="E1" s="429"/>
      <c r="F1" s="429"/>
      <c r="G1" s="429"/>
      <c r="H1" s="429"/>
      <c r="I1" s="429"/>
      <c r="J1" s="429"/>
    </row>
    <row r="2" spans="1:10" ht="17.25" customHeight="1" x14ac:dyDescent="0.35">
      <c r="A2" s="620"/>
      <c r="C2" s="539" t="s">
        <v>1294</v>
      </c>
    </row>
    <row r="3" spans="1:10" ht="409.5" customHeight="1" x14ac:dyDescent="0.35">
      <c r="A3" s="104" t="s">
        <v>140</v>
      </c>
      <c r="B3" s="619" t="s">
        <v>1460</v>
      </c>
      <c r="C3" s="1054" t="s">
        <v>2260</v>
      </c>
    </row>
    <row r="4" spans="1:10" ht="123" customHeight="1" x14ac:dyDescent="0.35">
      <c r="A4" s="617" t="s">
        <v>143</v>
      </c>
      <c r="B4" s="618" t="s">
        <v>1459</v>
      </c>
      <c r="C4" s="49"/>
    </row>
    <row r="5" spans="1:10" ht="71.25" customHeight="1" x14ac:dyDescent="0.35">
      <c r="A5" s="617" t="s">
        <v>239</v>
      </c>
      <c r="B5" s="616" t="s">
        <v>1458</v>
      </c>
      <c r="C5" s="615"/>
    </row>
    <row r="6" spans="1:10" ht="58" x14ac:dyDescent="0.35">
      <c r="A6" s="614" t="s">
        <v>1457</v>
      </c>
      <c r="B6" s="613" t="s">
        <v>1456</v>
      </c>
      <c r="C6" s="612"/>
    </row>
    <row r="7" spans="1:10" ht="42" customHeight="1" x14ac:dyDescent="0.35"/>
    <row r="8" spans="1:10" x14ac:dyDescent="0.35">
      <c r="B8" s="48"/>
    </row>
  </sheetData>
  <mergeCells count="1">
    <mergeCell ref="A1:C1"/>
  </mergeCells>
  <pageMargins left="0.70866141732283472" right="0.70866141732283472" top="0.74803149606299213" bottom="0.74803149606299213" header="0.31496062992125984" footer="0.31496062992125984"/>
  <pageSetup paperSize="9" scale="69" orientation="landscape" r:id="rId1"/>
  <headerFooter>
    <oddHeader>&amp;CEN</oddHeader>
    <oddFooter>&amp;C&amp;P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34E32-C4BA-4295-BBE0-13F934C57125}">
  <sheetPr>
    <tabColor theme="0"/>
    <pageSetUpPr fitToPage="1"/>
  </sheetPr>
  <dimension ref="A1:C19"/>
  <sheetViews>
    <sheetView view="pageLayout" zoomScale="64" zoomScaleNormal="115" zoomScalePageLayoutView="64" workbookViewId="0">
      <selection sqref="A1:C1"/>
    </sheetView>
  </sheetViews>
  <sheetFormatPr defaultRowHeight="14.5" x14ac:dyDescent="0.35"/>
  <cols>
    <col min="1" max="1" width="7.453125" customWidth="1"/>
    <col min="2" max="2" width="52.54296875" customWidth="1"/>
    <col min="3" max="3" width="64.7265625" customWidth="1"/>
    <col min="4" max="4" width="63.7265625" customWidth="1"/>
  </cols>
  <sheetData>
    <row r="1" spans="1:3" ht="32.25" customHeight="1" x14ac:dyDescent="0.45">
      <c r="A1" s="1376" t="s">
        <v>1479</v>
      </c>
      <c r="B1" s="1376"/>
      <c r="C1" s="1376"/>
    </row>
    <row r="2" spans="1:3" ht="18" customHeight="1" x14ac:dyDescent="0.35">
      <c r="A2" s="59"/>
      <c r="B2" s="59"/>
      <c r="C2" s="623" t="s">
        <v>9</v>
      </c>
    </row>
    <row r="3" spans="1:3" ht="34.5" customHeight="1" x14ac:dyDescent="0.35">
      <c r="A3" s="64" t="s">
        <v>68</v>
      </c>
      <c r="B3" s="82" t="s">
        <v>68</v>
      </c>
      <c r="C3" s="88" t="s">
        <v>1478</v>
      </c>
    </row>
    <row r="4" spans="1:3" ht="34.5" customHeight="1" x14ac:dyDescent="0.35">
      <c r="A4" s="515" t="s">
        <v>68</v>
      </c>
      <c r="B4" s="469" t="s">
        <v>1477</v>
      </c>
      <c r="C4" s="621" t="s">
        <v>68</v>
      </c>
    </row>
    <row r="5" spans="1:3" ht="34.5" customHeight="1" x14ac:dyDescent="0.35">
      <c r="A5" s="515">
        <v>1</v>
      </c>
      <c r="B5" s="46" t="s">
        <v>1476</v>
      </c>
      <c r="C5" s="622"/>
    </row>
    <row r="6" spans="1:3" ht="34.5" customHeight="1" x14ac:dyDescent="0.35">
      <c r="A6" s="515">
        <v>2</v>
      </c>
      <c r="B6" s="46" t="s">
        <v>1475</v>
      </c>
      <c r="C6" s="622"/>
    </row>
    <row r="7" spans="1:3" ht="34.5" customHeight="1" x14ac:dyDescent="0.35">
      <c r="A7" s="515">
        <v>3</v>
      </c>
      <c r="B7" s="46" t="s">
        <v>1474</v>
      </c>
      <c r="C7" s="622"/>
    </row>
    <row r="8" spans="1:3" ht="34.5" customHeight="1" x14ac:dyDescent="0.35">
      <c r="A8" s="515">
        <v>4</v>
      </c>
      <c r="B8" s="46" t="s">
        <v>1473</v>
      </c>
      <c r="C8" s="622"/>
    </row>
    <row r="9" spans="1:3" ht="34.5" customHeight="1" x14ac:dyDescent="0.35">
      <c r="A9" s="515">
        <v>5</v>
      </c>
      <c r="B9" s="46" t="s">
        <v>1472</v>
      </c>
      <c r="C9" s="622"/>
    </row>
    <row r="10" spans="1:3" ht="34.5" customHeight="1" x14ac:dyDescent="0.35">
      <c r="A10" s="515">
        <v>6</v>
      </c>
      <c r="B10" s="46" t="s">
        <v>1471</v>
      </c>
      <c r="C10" s="622"/>
    </row>
    <row r="11" spans="1:3" ht="34.5" customHeight="1" x14ac:dyDescent="0.35">
      <c r="A11" s="515">
        <v>7</v>
      </c>
      <c r="B11" s="46" t="s">
        <v>1470</v>
      </c>
      <c r="C11" s="622"/>
    </row>
    <row r="12" spans="1:3" ht="34.5" customHeight="1" x14ac:dyDescent="0.35">
      <c r="A12" s="515" t="s">
        <v>68</v>
      </c>
      <c r="B12" s="469" t="s">
        <v>1469</v>
      </c>
      <c r="C12" s="621" t="s">
        <v>68</v>
      </c>
    </row>
    <row r="13" spans="1:3" ht="34.5" customHeight="1" x14ac:dyDescent="0.35">
      <c r="A13" s="515">
        <v>8</v>
      </c>
      <c r="B13" s="46" t="s">
        <v>1468</v>
      </c>
      <c r="C13" s="622"/>
    </row>
    <row r="14" spans="1:3" ht="34.5" customHeight="1" x14ac:dyDescent="0.35">
      <c r="A14" s="515">
        <v>9</v>
      </c>
      <c r="B14" s="46" t="s">
        <v>1467</v>
      </c>
      <c r="C14" s="622"/>
    </row>
    <row r="15" spans="1:3" ht="34.5" customHeight="1" x14ac:dyDescent="0.35">
      <c r="A15" s="515">
        <v>10</v>
      </c>
      <c r="B15" s="46" t="s">
        <v>1466</v>
      </c>
      <c r="C15" s="622"/>
    </row>
    <row r="16" spans="1:3" ht="34.5" customHeight="1" x14ac:dyDescent="0.35">
      <c r="A16" s="515"/>
      <c r="B16" s="469" t="s">
        <v>1465</v>
      </c>
      <c r="C16" s="621" t="s">
        <v>68</v>
      </c>
    </row>
    <row r="17" spans="1:3" ht="34.5" customHeight="1" x14ac:dyDescent="0.35">
      <c r="A17" s="515" t="s">
        <v>100</v>
      </c>
      <c r="B17" s="46" t="s">
        <v>1464</v>
      </c>
      <c r="C17" s="46"/>
    </row>
    <row r="18" spans="1:3" ht="34.5" customHeight="1" x14ac:dyDescent="0.35">
      <c r="A18" s="515" t="s">
        <v>1463</v>
      </c>
      <c r="B18" s="46" t="s">
        <v>1462</v>
      </c>
      <c r="C18" s="46"/>
    </row>
    <row r="19" spans="1:3" ht="34.5" customHeight="1" x14ac:dyDescent="0.35">
      <c r="A19" s="515">
        <v>12</v>
      </c>
      <c r="B19" s="469" t="s">
        <v>1461</v>
      </c>
      <c r="C19" s="46"/>
    </row>
  </sheetData>
  <mergeCells count="1">
    <mergeCell ref="A1:C1"/>
  </mergeCells>
  <pageMargins left="0.7" right="0.7" top="0.75" bottom="0.75" header="0.3" footer="0.3"/>
  <pageSetup paperSize="9" scale="70" orientation="portrait" r:id="rId1"/>
  <headerFooter>
    <oddHeader>&amp;CEN</oddHead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3B77E-A506-4F25-A4EB-FA000358F48B}">
  <sheetPr>
    <tabColor theme="0"/>
    <pageSetUpPr fitToPage="1"/>
  </sheetPr>
  <dimension ref="A1:C19"/>
  <sheetViews>
    <sheetView showGridLines="0" view="pageLayout" zoomScale="53" zoomScaleNormal="100" zoomScalePageLayoutView="53" workbookViewId="0"/>
  </sheetViews>
  <sheetFormatPr defaultColWidth="11.453125" defaultRowHeight="14.5" x14ac:dyDescent="0.35"/>
  <cols>
    <col min="1" max="1" width="15.26953125" style="65" customWidth="1"/>
    <col min="2" max="2" width="94.453125" customWidth="1"/>
    <col min="3" max="3" width="27.26953125" customWidth="1"/>
  </cols>
  <sheetData>
    <row r="1" spans="1:3" s="450" customFormat="1" ht="22.5" customHeight="1" x14ac:dyDescent="0.5">
      <c r="A1" s="643" t="s">
        <v>1453</v>
      </c>
    </row>
    <row r="2" spans="1:3" ht="39.75" customHeight="1" x14ac:dyDescent="0.35">
      <c r="C2" s="642" t="s">
        <v>1294</v>
      </c>
    </row>
    <row r="3" spans="1:3" ht="51" customHeight="1" x14ac:dyDescent="0.35">
      <c r="A3" s="56" t="s">
        <v>1498</v>
      </c>
      <c r="B3" s="641" t="s">
        <v>1497</v>
      </c>
      <c r="C3" s="638"/>
    </row>
    <row r="4" spans="1:3" ht="35.25" customHeight="1" x14ac:dyDescent="0.35">
      <c r="A4" s="640" t="s">
        <v>1496</v>
      </c>
      <c r="B4" s="639" t="s">
        <v>1495</v>
      </c>
      <c r="C4" s="638"/>
    </row>
    <row r="5" spans="1:3" ht="35.25" customHeight="1" x14ac:dyDescent="0.35">
      <c r="A5" s="637" t="s">
        <v>1494</v>
      </c>
      <c r="B5" s="636" t="s">
        <v>1493</v>
      </c>
      <c r="C5" s="635"/>
    </row>
    <row r="6" spans="1:3" ht="54" customHeight="1" x14ac:dyDescent="0.35">
      <c r="A6" s="1377" t="s">
        <v>1492</v>
      </c>
      <c r="B6" s="1378"/>
      <c r="C6" s="1379"/>
    </row>
    <row r="7" spans="1:3" ht="69" customHeight="1" x14ac:dyDescent="0.35">
      <c r="A7" s="1380" t="s">
        <v>1491</v>
      </c>
      <c r="B7" s="634" t="s">
        <v>1490</v>
      </c>
      <c r="C7" s="633"/>
    </row>
    <row r="8" spans="1:3" ht="63" customHeight="1" x14ac:dyDescent="0.35">
      <c r="A8" s="1381"/>
      <c r="B8" s="632" t="s">
        <v>1489</v>
      </c>
      <c r="C8" s="631"/>
    </row>
    <row r="9" spans="1:3" ht="49.5" customHeight="1" x14ac:dyDescent="0.35">
      <c r="A9" s="1382" t="s">
        <v>1488</v>
      </c>
      <c r="B9" s="1383"/>
      <c r="C9" s="1383"/>
    </row>
    <row r="10" spans="1:3" ht="83.25" customHeight="1" x14ac:dyDescent="0.35">
      <c r="A10" s="1387" t="s">
        <v>1487</v>
      </c>
      <c r="B10" s="1389" t="s">
        <v>1486</v>
      </c>
      <c r="C10" s="1391" t="s">
        <v>1485</v>
      </c>
    </row>
    <row r="11" spans="1:3" ht="18.75" customHeight="1" x14ac:dyDescent="0.35">
      <c r="A11" s="1388"/>
      <c r="B11" s="1390"/>
      <c r="C11" s="1392"/>
    </row>
    <row r="12" spans="1:3" ht="51.75" customHeight="1" x14ac:dyDescent="0.35">
      <c r="A12" s="630" t="s">
        <v>1484</v>
      </c>
      <c r="B12" s="629" t="s">
        <v>1483</v>
      </c>
      <c r="C12" s="628"/>
    </row>
    <row r="13" spans="1:3" ht="30.75" customHeight="1" x14ac:dyDescent="0.35">
      <c r="A13" s="1384" t="s">
        <v>1482</v>
      </c>
      <c r="B13" s="1385"/>
      <c r="C13" s="1386"/>
    </row>
    <row r="14" spans="1:3" ht="55.5" customHeight="1" x14ac:dyDescent="0.35">
      <c r="A14" s="627" t="s">
        <v>1481</v>
      </c>
      <c r="B14" s="626" t="s">
        <v>1480</v>
      </c>
      <c r="C14" s="625"/>
    </row>
    <row r="15" spans="1:3" x14ac:dyDescent="0.35">
      <c r="A15" s="624"/>
    </row>
    <row r="16" spans="1:3" x14ac:dyDescent="0.35">
      <c r="A16" s="624"/>
    </row>
    <row r="17" spans="1:1" x14ac:dyDescent="0.35">
      <c r="A17" s="624"/>
    </row>
    <row r="18" spans="1:1" x14ac:dyDescent="0.35">
      <c r="A18" s="624"/>
    </row>
    <row r="19" spans="1:1" x14ac:dyDescent="0.35">
      <c r="A19" s="624"/>
    </row>
  </sheetData>
  <mergeCells count="7">
    <mergeCell ref="A6:C6"/>
    <mergeCell ref="A7:A8"/>
    <mergeCell ref="A9:C9"/>
    <mergeCell ref="A13:C13"/>
    <mergeCell ref="A10:A11"/>
    <mergeCell ref="B10:B11"/>
    <mergeCell ref="C10:C11"/>
  </mergeCells>
  <pageMargins left="0.70866141732283472" right="0.70866141732283472" top="0.74803149606299213" bottom="0.74803149606299213" header="0.31496062992125984" footer="0.31496062992125984"/>
  <pageSetup paperSize="9" scale="58" orientation="portrait" r:id="rId1"/>
  <headerFooter>
    <oddHeader xml:space="preserve">&amp;CEN </oddHeader>
    <oddFooter>&amp;C&amp;P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C961A-C151-4F01-942E-683C6B984B04}">
  <sheetPr>
    <tabColor theme="0"/>
    <pageSetUpPr fitToPage="1"/>
  </sheetPr>
  <dimension ref="A1:J24"/>
  <sheetViews>
    <sheetView view="pageLayout" zoomScaleNormal="85" workbookViewId="0"/>
  </sheetViews>
  <sheetFormatPr defaultRowHeight="14.5" x14ac:dyDescent="0.35"/>
  <cols>
    <col min="1" max="1" width="4.7265625" customWidth="1"/>
    <col min="2" max="3" width="19.26953125" customWidth="1"/>
    <col min="4" max="4" width="18.453125" customWidth="1"/>
    <col min="5" max="10" width="19.26953125" customWidth="1"/>
    <col min="11" max="11" width="43.26953125" customWidth="1"/>
  </cols>
  <sheetData>
    <row r="1" spans="1:10" s="450" customFormat="1" ht="21" x14ac:dyDescent="0.5">
      <c r="A1" s="662" t="s">
        <v>1524</v>
      </c>
      <c r="B1" s="661"/>
      <c r="C1" s="661"/>
      <c r="D1" s="661"/>
      <c r="E1" s="661"/>
      <c r="F1" s="661"/>
      <c r="G1" s="661"/>
      <c r="H1" s="660"/>
      <c r="I1" s="660"/>
      <c r="J1" s="660"/>
    </row>
    <row r="2" spans="1:10" x14ac:dyDescent="0.35">
      <c r="A2" s="37"/>
      <c r="B2" s="37"/>
      <c r="C2" s="37"/>
      <c r="D2" s="37"/>
      <c r="E2" s="37"/>
      <c r="F2" s="37"/>
      <c r="G2" s="37"/>
      <c r="H2" s="37"/>
      <c r="I2" s="37"/>
      <c r="J2" s="37"/>
    </row>
    <row r="3" spans="1:10" x14ac:dyDescent="0.35">
      <c r="A3" s="1393" t="s">
        <v>68</v>
      </c>
      <c r="B3" s="1393"/>
      <c r="C3" s="655" t="s">
        <v>68</v>
      </c>
      <c r="D3" s="658" t="s">
        <v>9</v>
      </c>
      <c r="E3" s="658" t="s">
        <v>10</v>
      </c>
      <c r="F3" s="658" t="s">
        <v>11</v>
      </c>
      <c r="G3" s="658" t="s">
        <v>54</v>
      </c>
      <c r="H3" s="659" t="s">
        <v>55</v>
      </c>
      <c r="I3" s="658" t="s">
        <v>252</v>
      </c>
      <c r="J3" s="658" t="s">
        <v>253</v>
      </c>
    </row>
    <row r="4" spans="1:10" x14ac:dyDescent="0.35">
      <c r="A4" s="657" t="s">
        <v>68</v>
      </c>
      <c r="B4" s="657" t="s">
        <v>68</v>
      </c>
      <c r="C4" s="657" t="s">
        <v>68</v>
      </c>
      <c r="D4" s="1394" t="s">
        <v>1506</v>
      </c>
      <c r="E4" s="1395"/>
      <c r="F4" s="1395"/>
      <c r="G4" s="1396"/>
      <c r="H4" s="1393" t="s">
        <v>1523</v>
      </c>
      <c r="I4" s="1394" t="s">
        <v>1505</v>
      </c>
      <c r="J4" s="1397"/>
    </row>
    <row r="5" spans="1:10" ht="62.15" customHeight="1" x14ac:dyDescent="0.35">
      <c r="A5" s="657" t="s">
        <v>68</v>
      </c>
      <c r="B5" s="657" t="s">
        <v>68</v>
      </c>
      <c r="C5" s="655" t="s">
        <v>68</v>
      </c>
      <c r="D5" s="1398" t="s">
        <v>1522</v>
      </c>
      <c r="E5" s="1400" t="s">
        <v>1521</v>
      </c>
      <c r="F5" s="1401"/>
      <c r="G5" s="1402"/>
      <c r="H5" s="1393"/>
      <c r="I5" s="1403" t="s">
        <v>1522</v>
      </c>
      <c r="J5" s="656" t="s">
        <v>1521</v>
      </c>
    </row>
    <row r="6" spans="1:10" ht="15.65" customHeight="1" x14ac:dyDescent="0.35">
      <c r="A6" s="1393" t="s">
        <v>68</v>
      </c>
      <c r="B6" s="1393"/>
      <c r="C6" s="655" t="s">
        <v>68</v>
      </c>
      <c r="D6" s="1399"/>
      <c r="E6" s="655" t="s">
        <v>1518</v>
      </c>
      <c r="F6" s="655" t="s">
        <v>1520</v>
      </c>
      <c r="G6" s="655" t="s">
        <v>1519</v>
      </c>
      <c r="H6" s="1393"/>
      <c r="I6" s="1403"/>
      <c r="J6" s="655" t="s">
        <v>1518</v>
      </c>
    </row>
    <row r="7" spans="1:10" ht="23.65" customHeight="1" x14ac:dyDescent="0.35">
      <c r="A7" s="1407" t="s">
        <v>1517</v>
      </c>
      <c r="B7" s="1408"/>
      <c r="C7" s="1409"/>
      <c r="D7" s="1410"/>
      <c r="E7" s="1411"/>
      <c r="F7" s="1411"/>
      <c r="G7" s="1411"/>
      <c r="H7" s="1411"/>
      <c r="I7" s="1411"/>
      <c r="J7" s="1412"/>
    </row>
    <row r="8" spans="1:10" s="118" customFormat="1" ht="132.65" customHeight="1" x14ac:dyDescent="0.35">
      <c r="A8" s="9">
        <v>1</v>
      </c>
      <c r="B8" s="1413" t="s">
        <v>1516</v>
      </c>
      <c r="C8" s="1414"/>
      <c r="D8" s="650"/>
      <c r="E8" s="650"/>
      <c r="F8" s="650"/>
      <c r="G8" s="650"/>
      <c r="H8" s="650"/>
      <c r="I8" s="650"/>
      <c r="J8" s="650"/>
    </row>
    <row r="9" spans="1:10" s="118" customFormat="1" x14ac:dyDescent="0.35">
      <c r="A9" s="34">
        <v>2</v>
      </c>
      <c r="B9" s="1415" t="s">
        <v>1515</v>
      </c>
      <c r="C9" s="650" t="s">
        <v>1514</v>
      </c>
      <c r="D9" s="650"/>
      <c r="E9" s="650"/>
      <c r="F9" s="650"/>
      <c r="G9" s="650"/>
      <c r="H9" s="646"/>
      <c r="I9" s="650"/>
      <c r="J9" s="650"/>
    </row>
    <row r="10" spans="1:10" s="118" customFormat="1" x14ac:dyDescent="0.35">
      <c r="A10" s="34">
        <v>3</v>
      </c>
      <c r="B10" s="1415"/>
      <c r="C10" s="650" t="s">
        <v>171</v>
      </c>
      <c r="D10" s="650"/>
      <c r="E10" s="650"/>
      <c r="F10" s="650"/>
      <c r="G10" s="650"/>
      <c r="H10" s="646"/>
      <c r="I10" s="650"/>
      <c r="J10" s="650"/>
    </row>
    <row r="11" spans="1:10" s="118" customFormat="1" x14ac:dyDescent="0.35">
      <c r="A11" s="34">
        <v>4</v>
      </c>
      <c r="B11" s="1415"/>
      <c r="C11" s="650" t="s">
        <v>1513</v>
      </c>
      <c r="D11" s="650"/>
      <c r="E11" s="650"/>
      <c r="F11" s="650"/>
      <c r="G11" s="650"/>
      <c r="H11" s="646"/>
      <c r="I11" s="650"/>
      <c r="J11" s="650"/>
    </row>
    <row r="12" spans="1:10" s="118" customFormat="1" x14ac:dyDescent="0.35">
      <c r="A12" s="34">
        <v>5</v>
      </c>
      <c r="B12" s="1415"/>
      <c r="C12" s="650" t="s">
        <v>329</v>
      </c>
      <c r="D12" s="650"/>
      <c r="E12" s="650"/>
      <c r="F12" s="650"/>
      <c r="G12" s="650"/>
      <c r="H12" s="646"/>
      <c r="I12" s="650"/>
      <c r="J12" s="650"/>
    </row>
    <row r="13" spans="1:10" s="118" customFormat="1" x14ac:dyDescent="0.35">
      <c r="A13" s="34">
        <v>6</v>
      </c>
      <c r="B13" s="1415"/>
      <c r="C13" s="650" t="s">
        <v>1512</v>
      </c>
      <c r="D13" s="650"/>
      <c r="E13" s="650"/>
      <c r="F13" s="650"/>
      <c r="G13" s="650"/>
      <c r="H13" s="646"/>
      <c r="I13" s="650"/>
      <c r="J13" s="650"/>
    </row>
    <row r="14" spans="1:10" s="118" customFormat="1" ht="45" customHeight="1" x14ac:dyDescent="0.35">
      <c r="A14" s="34">
        <v>7</v>
      </c>
      <c r="B14" s="1413" t="s">
        <v>1511</v>
      </c>
      <c r="C14" s="1414"/>
      <c r="D14" s="650"/>
      <c r="E14" s="650"/>
      <c r="F14" s="647"/>
      <c r="G14" s="647"/>
      <c r="H14" s="646"/>
      <c r="I14" s="650"/>
      <c r="J14" s="650"/>
    </row>
    <row r="15" spans="1:10" s="118" customFormat="1" x14ac:dyDescent="0.35">
      <c r="A15" s="34">
        <v>8</v>
      </c>
      <c r="B15" s="1413" t="s">
        <v>1510</v>
      </c>
      <c r="C15" s="1414"/>
      <c r="D15" s="650"/>
      <c r="E15" s="650"/>
      <c r="F15" s="647"/>
      <c r="G15" s="647"/>
      <c r="H15" s="646"/>
      <c r="I15" s="650"/>
      <c r="J15" s="650"/>
    </row>
    <row r="16" spans="1:10" s="118" customFormat="1" x14ac:dyDescent="0.35">
      <c r="A16" s="34">
        <v>9</v>
      </c>
      <c r="B16" s="1413" t="s">
        <v>1509</v>
      </c>
      <c r="C16" s="1414"/>
      <c r="D16" s="650"/>
      <c r="E16" s="650"/>
      <c r="F16" s="647"/>
      <c r="G16" s="647"/>
      <c r="H16" s="646"/>
      <c r="I16" s="650"/>
      <c r="J16" s="650"/>
    </row>
    <row r="17" spans="1:10" s="118" customFormat="1" x14ac:dyDescent="0.35">
      <c r="A17" s="34">
        <v>10</v>
      </c>
      <c r="B17" s="1413" t="s">
        <v>1508</v>
      </c>
      <c r="C17" s="1414"/>
      <c r="D17" s="650"/>
      <c r="E17" s="650"/>
      <c r="F17" s="647"/>
      <c r="G17" s="647"/>
      <c r="H17" s="646"/>
      <c r="I17" s="650"/>
      <c r="J17" s="650"/>
    </row>
    <row r="18" spans="1:10" s="118" customFormat="1" ht="29" x14ac:dyDescent="0.35">
      <c r="A18" s="1404" t="s">
        <v>1507</v>
      </c>
      <c r="B18" s="1405"/>
      <c r="C18" s="1406"/>
      <c r="D18" s="654" t="s">
        <v>1506</v>
      </c>
      <c r="E18" s="653"/>
      <c r="F18" s="653"/>
      <c r="G18" s="653"/>
      <c r="H18" s="653"/>
      <c r="I18" s="652" t="s">
        <v>1505</v>
      </c>
      <c r="J18" s="651"/>
    </row>
    <row r="19" spans="1:10" s="118" customFormat="1" ht="14.65" customHeight="1" x14ac:dyDescent="0.35">
      <c r="A19" s="34">
        <v>11</v>
      </c>
      <c r="B19" s="1413" t="s">
        <v>1504</v>
      </c>
      <c r="C19" s="1414"/>
      <c r="D19" s="650"/>
      <c r="E19" s="647"/>
      <c r="F19" s="647"/>
      <c r="G19" s="647"/>
      <c r="H19" s="646"/>
      <c r="I19" s="650"/>
      <c r="J19" s="646"/>
    </row>
    <row r="20" spans="1:10" s="118" customFormat="1" ht="45.65" customHeight="1" x14ac:dyDescent="0.35">
      <c r="A20" s="34">
        <v>12</v>
      </c>
      <c r="B20" s="1413" t="s">
        <v>1503</v>
      </c>
      <c r="C20" s="1414"/>
      <c r="D20" s="650"/>
      <c r="E20" s="647"/>
      <c r="F20" s="647"/>
      <c r="G20" s="647"/>
      <c r="H20" s="646"/>
      <c r="I20" s="650"/>
      <c r="J20" s="646"/>
    </row>
    <row r="21" spans="1:10" s="118" customFormat="1" ht="33.65" customHeight="1" x14ac:dyDescent="0.35">
      <c r="A21" s="34">
        <v>13</v>
      </c>
      <c r="B21" s="1413" t="s">
        <v>1502</v>
      </c>
      <c r="C21" s="1414"/>
      <c r="D21" s="650"/>
      <c r="E21" s="647"/>
      <c r="F21" s="647"/>
      <c r="G21" s="647"/>
      <c r="H21" s="646"/>
      <c r="I21" s="650"/>
      <c r="J21" s="646"/>
    </row>
    <row r="22" spans="1:10" s="118" customFormat="1" ht="62.25" customHeight="1" x14ac:dyDescent="0.35">
      <c r="A22" s="34">
        <v>14</v>
      </c>
      <c r="B22" s="1413" t="s">
        <v>1501</v>
      </c>
      <c r="C22" s="1414"/>
      <c r="D22" s="650"/>
      <c r="E22" s="647"/>
      <c r="F22" s="647"/>
      <c r="G22" s="647"/>
      <c r="H22" s="646"/>
      <c r="I22" s="650"/>
      <c r="J22" s="646"/>
    </row>
    <row r="23" spans="1:10" s="118" customFormat="1" ht="58.5" customHeight="1" x14ac:dyDescent="0.35">
      <c r="A23" s="34">
        <v>15</v>
      </c>
      <c r="B23" s="1413" t="s">
        <v>1500</v>
      </c>
      <c r="C23" s="1414"/>
      <c r="D23" s="649"/>
      <c r="E23" s="647"/>
      <c r="F23" s="648"/>
      <c r="G23" s="647"/>
      <c r="H23" s="646"/>
      <c r="I23" s="645"/>
      <c r="J23" s="644"/>
    </row>
    <row r="24" spans="1:10" s="118" customFormat="1" ht="57.75" customHeight="1" x14ac:dyDescent="0.35">
      <c r="A24" s="34">
        <v>16</v>
      </c>
      <c r="B24" s="1413" t="s">
        <v>1499</v>
      </c>
      <c r="C24" s="1414"/>
      <c r="D24" s="649"/>
      <c r="E24" s="647"/>
      <c r="F24" s="648"/>
      <c r="G24" s="647"/>
      <c r="H24" s="646"/>
      <c r="I24" s="645"/>
      <c r="J24" s="644"/>
    </row>
  </sheetData>
  <mergeCells count="23">
    <mergeCell ref="A18:C18"/>
    <mergeCell ref="A7:C7"/>
    <mergeCell ref="D7:J7"/>
    <mergeCell ref="B24:C24"/>
    <mergeCell ref="B8:C8"/>
    <mergeCell ref="B9:B13"/>
    <mergeCell ref="B14:C14"/>
    <mergeCell ref="B15:C15"/>
    <mergeCell ref="B16:C16"/>
    <mergeCell ref="B17:C17"/>
    <mergeCell ref="B19:C19"/>
    <mergeCell ref="B20:C20"/>
    <mergeCell ref="B21:C21"/>
    <mergeCell ref="B22:C22"/>
    <mergeCell ref="B23:C23"/>
    <mergeCell ref="A3:B3"/>
    <mergeCell ref="D4:G4"/>
    <mergeCell ref="H4:H6"/>
    <mergeCell ref="I4:J4"/>
    <mergeCell ref="D5:D6"/>
    <mergeCell ref="E5:G5"/>
    <mergeCell ref="I5:I6"/>
    <mergeCell ref="A6:B6"/>
  </mergeCells>
  <pageMargins left="0.7" right="0.7" top="0.75" bottom="0.75" header="0.3" footer="0.3"/>
  <pageSetup paperSize="9" scale="63" orientation="landscape" r:id="rId1"/>
  <headerFooter>
    <oddHeader>&amp;CEN</oddHead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670EF-9A5E-4825-9562-DB7D1F91F529}">
  <sheetPr>
    <tabColor theme="0"/>
    <pageSetUpPr fitToPage="1"/>
  </sheetPr>
  <dimension ref="A1:G19"/>
  <sheetViews>
    <sheetView showGridLines="0" view="pageLayout" zoomScaleNormal="100" workbookViewId="0"/>
  </sheetViews>
  <sheetFormatPr defaultColWidth="11.453125" defaultRowHeight="14.5" x14ac:dyDescent="0.35"/>
  <cols>
    <col min="1" max="1" width="6.7265625" customWidth="1"/>
    <col min="2" max="2" width="4.7265625" bestFit="1" customWidth="1"/>
    <col min="3" max="3" width="22.7265625" customWidth="1"/>
    <col min="4" max="4" width="15.26953125" customWidth="1"/>
    <col min="6" max="6" width="50.7265625" customWidth="1"/>
    <col min="7" max="10" width="26.26953125" customWidth="1"/>
  </cols>
  <sheetData>
    <row r="1" spans="1:7" s="429" customFormat="1" ht="40.5" customHeight="1" x14ac:dyDescent="0.35">
      <c r="A1" s="673" t="s">
        <v>1537</v>
      </c>
      <c r="B1" s="673"/>
      <c r="D1" s="672"/>
    </row>
    <row r="2" spans="1:7" x14ac:dyDescent="0.35">
      <c r="B2" s="59"/>
      <c r="C2" s="59"/>
      <c r="D2" s="623" t="s">
        <v>9</v>
      </c>
      <c r="E2" s="671" t="s">
        <v>10</v>
      </c>
      <c r="F2" s="671" t="s">
        <v>11</v>
      </c>
      <c r="G2" s="671" t="s">
        <v>54</v>
      </c>
    </row>
    <row r="3" spans="1:7" ht="38.25" customHeight="1" x14ac:dyDescent="0.35">
      <c r="B3" s="1416" t="s">
        <v>68</v>
      </c>
      <c r="C3" s="1416" t="s">
        <v>68</v>
      </c>
      <c r="D3" s="1418" t="s">
        <v>1536</v>
      </c>
      <c r="E3" s="1419"/>
      <c r="F3" s="1419"/>
      <c r="G3" s="1420"/>
    </row>
    <row r="4" spans="1:7" ht="14.65" customHeight="1" x14ac:dyDescent="0.35">
      <c r="B4" s="1399"/>
      <c r="C4" s="1399"/>
      <c r="D4" s="670" t="s">
        <v>1535</v>
      </c>
      <c r="E4" s="1421" t="s">
        <v>1534</v>
      </c>
      <c r="F4" s="1422"/>
      <c r="G4" s="1423"/>
    </row>
    <row r="5" spans="1:7" ht="15.75" customHeight="1" x14ac:dyDescent="0.35">
      <c r="B5" s="1417"/>
      <c r="C5" s="1417"/>
      <c r="D5" s="46" t="s">
        <v>68</v>
      </c>
      <c r="E5" s="669" t="s">
        <v>1533</v>
      </c>
      <c r="F5" s="669" t="s">
        <v>1532</v>
      </c>
      <c r="G5" s="669" t="s">
        <v>1531</v>
      </c>
    </row>
    <row r="6" spans="1:7" ht="66.75" customHeight="1" x14ac:dyDescent="0.35">
      <c r="B6" s="34">
        <v>1</v>
      </c>
      <c r="C6" s="668" t="s">
        <v>1530</v>
      </c>
      <c r="D6" s="650"/>
      <c r="E6" s="650"/>
      <c r="F6" s="650"/>
      <c r="G6" s="650"/>
    </row>
    <row r="7" spans="1:7" ht="66.75" customHeight="1" x14ac:dyDescent="0.35">
      <c r="B7" s="34">
        <v>2</v>
      </c>
      <c r="C7" s="668" t="s">
        <v>1529</v>
      </c>
      <c r="D7" s="650"/>
      <c r="E7" s="650"/>
      <c r="F7" s="650"/>
      <c r="G7" s="650"/>
    </row>
    <row r="8" spans="1:7" ht="66.75" customHeight="1" x14ac:dyDescent="0.35">
      <c r="B8" s="34">
        <v>3</v>
      </c>
      <c r="C8" s="666" t="s">
        <v>1528</v>
      </c>
      <c r="D8" s="650"/>
      <c r="E8" s="650"/>
      <c r="F8" s="650"/>
      <c r="G8" s="650"/>
    </row>
    <row r="9" spans="1:7" ht="66.75" customHeight="1" x14ac:dyDescent="0.35">
      <c r="B9" s="34">
        <v>4</v>
      </c>
      <c r="C9" s="666" t="s">
        <v>1527</v>
      </c>
      <c r="D9" s="650"/>
      <c r="E9" s="650"/>
      <c r="F9" s="650"/>
      <c r="G9" s="650"/>
    </row>
    <row r="10" spans="1:7" ht="66.75" customHeight="1" x14ac:dyDescent="0.35">
      <c r="B10" s="34">
        <v>5</v>
      </c>
      <c r="C10" s="666" t="s">
        <v>1526</v>
      </c>
      <c r="D10" s="664"/>
      <c r="E10" s="667"/>
      <c r="F10" s="667"/>
      <c r="G10" s="667"/>
    </row>
    <row r="11" spans="1:7" ht="66.75" customHeight="1" x14ac:dyDescent="0.35">
      <c r="B11" s="34">
        <v>6</v>
      </c>
      <c r="C11" s="666" t="s">
        <v>1525</v>
      </c>
      <c r="D11" s="665"/>
      <c r="E11" s="665"/>
      <c r="F11" s="664"/>
      <c r="G11" s="663"/>
    </row>
    <row r="12" spans="1:7" ht="66.75" customHeight="1" x14ac:dyDescent="0.35"/>
    <row r="18" ht="50.25" customHeight="1" x14ac:dyDescent="0.35"/>
    <row r="19" ht="50.25" customHeight="1" x14ac:dyDescent="0.35"/>
  </sheetData>
  <mergeCells count="4">
    <mergeCell ref="B3:B5"/>
    <mergeCell ref="C3:C5"/>
    <mergeCell ref="D3:G3"/>
    <mergeCell ref="E4:G4"/>
  </mergeCells>
  <pageMargins left="0.70866141732283472" right="0.70866141732283472" top="0.74803149606299213" bottom="0.74803149606299213" header="0.31496062992125984" footer="0.31496062992125984"/>
  <pageSetup paperSize="9" scale="63" orientation="portrait" r:id="rId1"/>
  <headerFooter>
    <oddHeader>&amp;CEN</oddHeader>
    <oddFooter>&amp;C&amp;P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B4E4A-0841-467C-BE1F-6D32584F259E}">
  <sheetPr>
    <tabColor theme="0"/>
    <pageSetUpPr fitToPage="1"/>
  </sheetPr>
  <dimension ref="A1:C5"/>
  <sheetViews>
    <sheetView view="pageLayout" zoomScaleNormal="100" workbookViewId="0"/>
  </sheetViews>
  <sheetFormatPr defaultColWidth="11.54296875" defaultRowHeight="14.5" x14ac:dyDescent="0.35"/>
  <cols>
    <col min="2" max="2" width="86.7265625" customWidth="1"/>
    <col min="3" max="3" width="26.453125" customWidth="1"/>
  </cols>
  <sheetData>
    <row r="1" spans="1:3" ht="16.149999999999999" customHeight="1" x14ac:dyDescent="0.45">
      <c r="A1" s="45" t="s">
        <v>1546</v>
      </c>
    </row>
    <row r="3" spans="1:3" x14ac:dyDescent="0.35">
      <c r="A3" s="58"/>
      <c r="B3" s="59"/>
      <c r="C3" s="675" t="s">
        <v>1294</v>
      </c>
    </row>
    <row r="4" spans="1:3" ht="114" customHeight="1" x14ac:dyDescent="0.35">
      <c r="A4" s="87" t="s">
        <v>140</v>
      </c>
      <c r="B4" s="674" t="s">
        <v>1545</v>
      </c>
      <c r="C4" s="622" t="s">
        <v>68</v>
      </c>
    </row>
    <row r="5" spans="1:3" ht="108" customHeight="1" x14ac:dyDescent="0.35">
      <c r="A5" s="87" t="s">
        <v>143</v>
      </c>
      <c r="B5" s="674" t="s">
        <v>1544</v>
      </c>
      <c r="C5" s="622" t="s">
        <v>68</v>
      </c>
    </row>
  </sheetData>
  <pageMargins left="0.70866141732283472" right="0.70866141732283472" top="0.74803149606299213" bottom="0.74803149606299213" header="0.31496062992125984" footer="0.31496062992125984"/>
  <pageSetup paperSize="9" orientation="landscape" r:id="rId1"/>
  <headerFooter>
    <oddHeader xml:space="preserve">&amp;CEN 
</oddHeader>
    <oddFooter>&amp;C&amp;P</oddFooter>
  </headerFooter>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5180-8212-4820-9C38-3FF183F62389}">
  <sheetPr>
    <tabColor theme="0"/>
    <pageSetUpPr fitToPage="1"/>
  </sheetPr>
  <dimension ref="A1:D8"/>
  <sheetViews>
    <sheetView view="pageLayout" zoomScaleNormal="100" workbookViewId="0"/>
  </sheetViews>
  <sheetFormatPr defaultColWidth="8.7265625" defaultRowHeight="14.5" x14ac:dyDescent="0.35"/>
  <cols>
    <col min="1" max="1" width="8.7265625" style="676"/>
    <col min="2" max="2" width="41.26953125" style="676" customWidth="1"/>
    <col min="3" max="3" width="32.54296875" style="676" customWidth="1"/>
    <col min="4" max="4" width="33.453125" style="676" customWidth="1"/>
    <col min="5" max="16384" width="8.7265625" style="676"/>
  </cols>
  <sheetData>
    <row r="1" spans="1:4" ht="18.5" x14ac:dyDescent="0.35">
      <c r="A1" s="683" t="s">
        <v>1551</v>
      </c>
      <c r="B1" s="682"/>
    </row>
    <row r="2" spans="1:4" x14ac:dyDescent="0.35">
      <c r="A2" s="3" t="s">
        <v>337</v>
      </c>
    </row>
    <row r="3" spans="1:4" x14ac:dyDescent="0.35">
      <c r="A3" s="680"/>
      <c r="B3" s="681"/>
      <c r="C3" s="680"/>
      <c r="D3" s="680"/>
    </row>
    <row r="4" spans="1:4" x14ac:dyDescent="0.35">
      <c r="A4" s="59"/>
      <c r="B4" s="59"/>
      <c r="C4" s="679" t="s">
        <v>9</v>
      </c>
      <c r="D4" s="678" t="s">
        <v>10</v>
      </c>
    </row>
    <row r="5" spans="1:4" ht="29" x14ac:dyDescent="0.35">
      <c r="A5" s="64" t="s">
        <v>68</v>
      </c>
      <c r="B5" s="613" t="s">
        <v>68</v>
      </c>
      <c r="C5" s="88" t="s">
        <v>1550</v>
      </c>
      <c r="D5" s="88" t="s">
        <v>1549</v>
      </c>
    </row>
    <row r="6" spans="1:4" ht="29" x14ac:dyDescent="0.35">
      <c r="A6" s="34">
        <v>1</v>
      </c>
      <c r="B6" s="46" t="s">
        <v>1548</v>
      </c>
      <c r="C6" s="46"/>
      <c r="D6" s="621" t="s">
        <v>68</v>
      </c>
    </row>
    <row r="7" spans="1:4" ht="29" x14ac:dyDescent="0.35">
      <c r="A7" s="34">
        <v>2</v>
      </c>
      <c r="B7" s="46" t="s">
        <v>1547</v>
      </c>
      <c r="C7" s="46"/>
      <c r="D7" s="621"/>
    </row>
    <row r="8" spans="1:4" x14ac:dyDescent="0.35">
      <c r="A8" s="34">
        <v>3</v>
      </c>
      <c r="B8" s="46" t="s">
        <v>52</v>
      </c>
      <c r="C8" s="677"/>
      <c r="D8" s="622" t="s">
        <v>68</v>
      </c>
    </row>
  </sheetData>
  <pageMargins left="0.7" right="0.7" top="0.75" bottom="0.75" header="0.3" footer="0.3"/>
  <pageSetup orientation="landscape" horizontalDpi="1200" verticalDpi="1200" r:id="rId1"/>
  <headerFooter>
    <oddHeader>&amp;CEN</oddHead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CDE5F-57AD-4461-B117-08E7066C9060}">
  <sheetPr>
    <tabColor theme="0"/>
    <pageSetUpPr fitToPage="1"/>
  </sheetPr>
  <dimension ref="A1:C6"/>
  <sheetViews>
    <sheetView showGridLines="0" view="pageLayout" zoomScaleNormal="100" workbookViewId="0"/>
  </sheetViews>
  <sheetFormatPr defaultColWidth="9.26953125" defaultRowHeight="14.5" x14ac:dyDescent="0.35"/>
  <cols>
    <col min="2" max="2" width="96.54296875" customWidth="1"/>
    <col min="3" max="3" width="27.453125" customWidth="1"/>
    <col min="4" max="4" width="18.7265625" customWidth="1"/>
  </cols>
  <sheetData>
    <row r="1" spans="1:3" ht="18.5" x14ac:dyDescent="0.35">
      <c r="A1" s="91" t="s">
        <v>1566</v>
      </c>
    </row>
    <row r="3" spans="1:3" x14ac:dyDescent="0.35">
      <c r="A3" s="1424" t="s">
        <v>1565</v>
      </c>
      <c r="B3" s="1425"/>
      <c r="C3" s="687" t="s">
        <v>1294</v>
      </c>
    </row>
    <row r="4" spans="1:3" ht="72.75" customHeight="1" x14ac:dyDescent="0.35">
      <c r="A4" s="686" t="s">
        <v>140</v>
      </c>
      <c r="B4" s="515" t="s">
        <v>1564</v>
      </c>
      <c r="C4" s="49"/>
    </row>
    <row r="5" spans="1:3" x14ac:dyDescent="0.35">
      <c r="A5" s="56" t="s">
        <v>143</v>
      </c>
      <c r="B5" s="49" t="s">
        <v>1563</v>
      </c>
      <c r="C5" s="49"/>
    </row>
    <row r="6" spans="1:3" ht="29" x14ac:dyDescent="0.35">
      <c r="A6" s="56" t="s">
        <v>239</v>
      </c>
      <c r="B6" s="455" t="s">
        <v>1562</v>
      </c>
      <c r="C6" s="49"/>
    </row>
  </sheetData>
  <mergeCells count="1">
    <mergeCell ref="A3:B3"/>
  </mergeCells>
  <pageMargins left="0.70866141732283472" right="0.70866141732283472" top="0.74803149606299213" bottom="0.74803149606299213" header="0.31496062992125984" footer="0.31496062992125984"/>
  <pageSetup paperSize="9" scale="98" orientation="landscape" r:id="rId1"/>
  <headerFooter>
    <oddHeader>&amp;CEN</oddHeader>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pageSetUpPr fitToPage="1"/>
  </sheetPr>
  <dimension ref="A2:G39"/>
  <sheetViews>
    <sheetView showGridLines="0" view="pageLayout" zoomScaleNormal="98" zoomScaleSheetLayoutView="85" workbookViewId="0"/>
  </sheetViews>
  <sheetFormatPr defaultColWidth="9.26953125" defaultRowHeight="14.5" x14ac:dyDescent="0.35"/>
  <cols>
    <col min="1" max="1" width="7.26953125" customWidth="1"/>
    <col min="2" max="2" width="46.453125" bestFit="1" customWidth="1"/>
    <col min="3" max="3" width="17.26953125" customWidth="1"/>
    <col min="4" max="4" width="16.26953125" customWidth="1"/>
    <col min="5" max="5" width="11.26953125" customWidth="1"/>
    <col min="6" max="6" width="14.453125" customWidth="1"/>
    <col min="7" max="7" width="25" customWidth="1"/>
  </cols>
  <sheetData>
    <row r="2" spans="1:7" ht="18.5" x14ac:dyDescent="0.45">
      <c r="B2" s="43"/>
      <c r="C2" s="1"/>
    </row>
    <row r="3" spans="1:7" ht="41.15" customHeight="1" x14ac:dyDescent="0.35">
      <c r="A3" s="1095" t="s">
        <v>196</v>
      </c>
      <c r="B3" s="1095"/>
      <c r="C3" s="1095"/>
      <c r="D3" s="1095"/>
      <c r="E3" s="1095"/>
      <c r="F3" s="1095"/>
      <c r="G3" s="1095"/>
    </row>
    <row r="4" spans="1:7" x14ac:dyDescent="0.35">
      <c r="A4" s="37"/>
      <c r="B4" s="37"/>
      <c r="C4" s="37"/>
      <c r="D4" s="37"/>
      <c r="E4" s="37"/>
      <c r="F4" s="37"/>
      <c r="G4" s="37"/>
    </row>
    <row r="5" spans="1:7" x14ac:dyDescent="0.35">
      <c r="A5" s="37"/>
      <c r="B5" s="37"/>
      <c r="C5" s="37"/>
      <c r="D5" s="37"/>
      <c r="E5" s="37"/>
      <c r="F5" s="37"/>
      <c r="G5" s="37"/>
    </row>
    <row r="6" spans="1:7" x14ac:dyDescent="0.35">
      <c r="A6" s="66"/>
      <c r="B6" s="66" t="s">
        <v>68</v>
      </c>
      <c r="C6" s="61" t="s">
        <v>9</v>
      </c>
      <c r="D6" s="61" t="s">
        <v>10</v>
      </c>
      <c r="E6" s="61" t="s">
        <v>11</v>
      </c>
      <c r="F6" s="61" t="s">
        <v>54</v>
      </c>
      <c r="G6" s="9" t="s">
        <v>145</v>
      </c>
    </row>
    <row r="7" spans="1:7" ht="15" customHeight="1" x14ac:dyDescent="0.35">
      <c r="A7" s="1096"/>
      <c r="B7" s="1096" t="s">
        <v>68</v>
      </c>
      <c r="C7" s="1093" t="s">
        <v>157</v>
      </c>
      <c r="D7" s="1093"/>
      <c r="E7" s="1093"/>
      <c r="F7" s="1093"/>
      <c r="G7" s="1093"/>
    </row>
    <row r="8" spans="1:7" ht="15" customHeight="1" x14ac:dyDescent="0.35">
      <c r="A8" s="1096"/>
      <c r="B8" s="1096"/>
      <c r="C8" s="1094" t="s">
        <v>158</v>
      </c>
      <c r="D8" s="1094" t="s">
        <v>159</v>
      </c>
      <c r="E8" s="1094" t="s">
        <v>160</v>
      </c>
      <c r="F8" s="1094" t="s">
        <v>150</v>
      </c>
      <c r="G8" s="1094" t="s">
        <v>205</v>
      </c>
    </row>
    <row r="9" spans="1:7" x14ac:dyDescent="0.35">
      <c r="A9" s="1096"/>
      <c r="B9" s="1096"/>
      <c r="C9" s="1094"/>
      <c r="D9" s="1094"/>
      <c r="E9" s="1094"/>
      <c r="F9" s="1094"/>
      <c r="G9" s="1094"/>
    </row>
    <row r="10" spans="1:7" ht="75.650000000000006" customHeight="1" x14ac:dyDescent="0.35">
      <c r="A10" s="1096"/>
      <c r="B10" s="1096"/>
      <c r="C10" s="1094"/>
      <c r="D10" s="1094"/>
      <c r="E10" s="1094"/>
      <c r="F10" s="1094"/>
      <c r="G10" s="1094"/>
    </row>
    <row r="11" spans="1:7" x14ac:dyDescent="0.35">
      <c r="A11" s="87">
        <v>1</v>
      </c>
      <c r="B11" s="68" t="s">
        <v>161</v>
      </c>
      <c r="C11" s="67" t="s">
        <v>68</v>
      </c>
      <c r="D11" s="67" t="s">
        <v>68</v>
      </c>
      <c r="E11" s="67" t="s">
        <v>68</v>
      </c>
      <c r="F11" s="67" t="s">
        <v>68</v>
      </c>
      <c r="G11" s="68" t="s">
        <v>68</v>
      </c>
    </row>
    <row r="12" spans="1:7" x14ac:dyDescent="0.35">
      <c r="A12" s="87" t="s">
        <v>162</v>
      </c>
      <c r="B12" s="68" t="s">
        <v>163</v>
      </c>
      <c r="C12" s="67" t="s">
        <v>68</v>
      </c>
      <c r="D12" s="67" t="s">
        <v>68</v>
      </c>
      <c r="E12" s="67" t="s">
        <v>68</v>
      </c>
      <c r="F12" s="67" t="s">
        <v>68</v>
      </c>
      <c r="G12" s="68" t="s">
        <v>68</v>
      </c>
    </row>
    <row r="13" spans="1:7" x14ac:dyDescent="0.35">
      <c r="A13" s="87" t="s">
        <v>164</v>
      </c>
      <c r="B13" s="68" t="s">
        <v>165</v>
      </c>
      <c r="C13" s="67"/>
      <c r="D13" s="67" t="s">
        <v>68</v>
      </c>
      <c r="E13" s="67" t="s">
        <v>68</v>
      </c>
      <c r="F13" s="67" t="s">
        <v>68</v>
      </c>
      <c r="G13" s="68" t="s">
        <v>68</v>
      </c>
    </row>
    <row r="14" spans="1:7" x14ac:dyDescent="0.35">
      <c r="A14" s="87" t="s">
        <v>166</v>
      </c>
      <c r="B14" s="64" t="s">
        <v>167</v>
      </c>
      <c r="C14" s="67"/>
      <c r="D14" s="67"/>
      <c r="E14" s="67"/>
      <c r="F14" s="67"/>
      <c r="G14" s="68"/>
    </row>
    <row r="15" spans="1:7" x14ac:dyDescent="0.35">
      <c r="A15" s="87" t="s">
        <v>168</v>
      </c>
      <c r="B15" s="64" t="s">
        <v>169</v>
      </c>
      <c r="C15" s="67" t="s">
        <v>68</v>
      </c>
      <c r="D15" s="67" t="s">
        <v>68</v>
      </c>
      <c r="E15" s="67" t="s">
        <v>68</v>
      </c>
      <c r="F15" s="67" t="s">
        <v>68</v>
      </c>
      <c r="G15" s="68" t="s">
        <v>68</v>
      </c>
    </row>
    <row r="16" spans="1:7" x14ac:dyDescent="0.35">
      <c r="A16" s="87">
        <v>2</v>
      </c>
      <c r="B16" s="68" t="s">
        <v>170</v>
      </c>
      <c r="C16" s="67"/>
      <c r="D16" s="67"/>
      <c r="E16" s="67"/>
      <c r="F16" s="67"/>
      <c r="G16" s="68"/>
    </row>
    <row r="17" spans="1:7" x14ac:dyDescent="0.35">
      <c r="A17" s="87">
        <v>3</v>
      </c>
      <c r="B17" s="68" t="s">
        <v>171</v>
      </c>
      <c r="C17" s="68" t="s">
        <v>68</v>
      </c>
      <c r="D17" s="68" t="s">
        <v>68</v>
      </c>
      <c r="E17" s="68" t="s">
        <v>68</v>
      </c>
      <c r="F17" s="68" t="s">
        <v>68</v>
      </c>
      <c r="G17" s="68" t="s">
        <v>68</v>
      </c>
    </row>
    <row r="18" spans="1:7" x14ac:dyDescent="0.35">
      <c r="A18" s="87">
        <v>4</v>
      </c>
      <c r="B18" s="68" t="s">
        <v>172</v>
      </c>
      <c r="C18" s="71"/>
      <c r="D18" s="71" t="s">
        <v>68</v>
      </c>
      <c r="E18" s="71" t="s">
        <v>68</v>
      </c>
      <c r="F18" s="71" t="s">
        <v>68</v>
      </c>
      <c r="G18" s="71" t="s">
        <v>68</v>
      </c>
    </row>
    <row r="19" spans="1:7" x14ac:dyDescent="0.35">
      <c r="A19" s="87">
        <v>5</v>
      </c>
      <c r="B19" s="68" t="s">
        <v>173</v>
      </c>
      <c r="C19" s="68" t="s">
        <v>68</v>
      </c>
      <c r="D19" s="68" t="s">
        <v>68</v>
      </c>
      <c r="E19" s="68" t="s">
        <v>68</v>
      </c>
      <c r="F19" s="68" t="s">
        <v>68</v>
      </c>
      <c r="G19" s="68" t="s">
        <v>68</v>
      </c>
    </row>
    <row r="20" spans="1:7" x14ac:dyDescent="0.35">
      <c r="A20" s="87" t="s">
        <v>174</v>
      </c>
      <c r="B20" s="68" t="s">
        <v>175</v>
      </c>
      <c r="C20" s="68" t="s">
        <v>68</v>
      </c>
      <c r="D20" s="68" t="s">
        <v>68</v>
      </c>
      <c r="E20" s="68" t="s">
        <v>68</v>
      </c>
      <c r="F20" s="68" t="s">
        <v>68</v>
      </c>
      <c r="G20" s="68" t="s">
        <v>68</v>
      </c>
    </row>
    <row r="21" spans="1:7" x14ac:dyDescent="0.35">
      <c r="A21" s="87" t="s">
        <v>176</v>
      </c>
      <c r="B21" s="68" t="s">
        <v>177</v>
      </c>
      <c r="C21" s="68" t="s">
        <v>68</v>
      </c>
      <c r="D21" s="68"/>
      <c r="E21" s="68" t="s">
        <v>68</v>
      </c>
      <c r="F21" s="68" t="s">
        <v>68</v>
      </c>
      <c r="G21" s="68" t="s">
        <v>68</v>
      </c>
    </row>
    <row r="22" spans="1:7" x14ac:dyDescent="0.35">
      <c r="A22" s="87" t="s">
        <v>202</v>
      </c>
      <c r="B22" s="68" t="s">
        <v>178</v>
      </c>
      <c r="C22" s="68"/>
      <c r="D22" s="68"/>
      <c r="E22" s="68"/>
      <c r="F22" s="68"/>
      <c r="G22" s="68"/>
    </row>
    <row r="23" spans="1:7" x14ac:dyDescent="0.35">
      <c r="A23" s="87" t="s">
        <v>201</v>
      </c>
      <c r="B23" s="68" t="s">
        <v>179</v>
      </c>
      <c r="C23" s="68"/>
      <c r="D23" s="68"/>
      <c r="E23" s="68"/>
      <c r="F23" s="68"/>
      <c r="G23" s="68"/>
    </row>
    <row r="24" spans="1:7" x14ac:dyDescent="0.35">
      <c r="A24" s="87" t="s">
        <v>73</v>
      </c>
      <c r="B24" s="68" t="s">
        <v>180</v>
      </c>
      <c r="C24" s="68" t="s">
        <v>68</v>
      </c>
      <c r="D24" s="68" t="s">
        <v>68</v>
      </c>
      <c r="E24" s="68" t="s">
        <v>68</v>
      </c>
      <c r="F24" s="68" t="s">
        <v>68</v>
      </c>
      <c r="G24" s="68" t="s">
        <v>68</v>
      </c>
    </row>
    <row r="25" spans="1:7" x14ac:dyDescent="0.35">
      <c r="A25" s="69">
        <v>6</v>
      </c>
      <c r="B25" s="70" t="s">
        <v>181</v>
      </c>
      <c r="C25" s="68" t="s">
        <v>68</v>
      </c>
      <c r="D25" s="68" t="s">
        <v>68</v>
      </c>
      <c r="E25" s="68" t="s">
        <v>68</v>
      </c>
      <c r="F25" s="68" t="s">
        <v>68</v>
      </c>
      <c r="G25" s="68" t="s">
        <v>68</v>
      </c>
    </row>
    <row r="26" spans="1:7" x14ac:dyDescent="0.35">
      <c r="A26" s="69" t="s">
        <v>182</v>
      </c>
      <c r="B26" s="70" t="s">
        <v>183</v>
      </c>
      <c r="C26" s="68" t="s">
        <v>68</v>
      </c>
      <c r="D26" s="68" t="s">
        <v>68</v>
      </c>
      <c r="E26" s="68" t="s">
        <v>68</v>
      </c>
      <c r="F26" s="68" t="s">
        <v>68</v>
      </c>
      <c r="G26" s="68" t="s">
        <v>68</v>
      </c>
    </row>
    <row r="27" spans="1:7" x14ac:dyDescent="0.35">
      <c r="A27" s="69" t="s">
        <v>184</v>
      </c>
      <c r="B27" s="70" t="s">
        <v>185</v>
      </c>
      <c r="C27" s="68" t="s">
        <v>68</v>
      </c>
      <c r="D27" s="68" t="s">
        <v>68</v>
      </c>
      <c r="E27" s="68" t="s">
        <v>68</v>
      </c>
      <c r="F27" s="68" t="s">
        <v>68</v>
      </c>
      <c r="G27" s="68" t="s">
        <v>68</v>
      </c>
    </row>
    <row r="28" spans="1:7" x14ac:dyDescent="0.35">
      <c r="A28" s="69" t="s">
        <v>186</v>
      </c>
      <c r="B28" s="70" t="s">
        <v>187</v>
      </c>
      <c r="C28" s="68"/>
      <c r="D28" s="68"/>
      <c r="E28" s="68"/>
      <c r="F28" s="68"/>
      <c r="G28" s="68"/>
    </row>
    <row r="29" spans="1:7" x14ac:dyDescent="0.35">
      <c r="A29" s="69">
        <v>6.2</v>
      </c>
      <c r="B29" s="72" t="s">
        <v>188</v>
      </c>
      <c r="C29" s="68" t="s">
        <v>68</v>
      </c>
      <c r="D29" s="68" t="s">
        <v>68</v>
      </c>
      <c r="E29" s="68" t="s">
        <v>68</v>
      </c>
      <c r="F29" s="68" t="s">
        <v>68</v>
      </c>
      <c r="G29" s="68" t="s">
        <v>68</v>
      </c>
    </row>
    <row r="30" spans="1:7" x14ac:dyDescent="0.35">
      <c r="A30" s="69">
        <v>7</v>
      </c>
      <c r="B30" s="70" t="s">
        <v>172</v>
      </c>
      <c r="C30" s="71"/>
      <c r="D30" s="71"/>
      <c r="E30" s="73"/>
      <c r="F30" s="73"/>
      <c r="G30" s="73"/>
    </row>
    <row r="31" spans="1:7" ht="29" x14ac:dyDescent="0.35">
      <c r="A31" s="69" t="s">
        <v>203</v>
      </c>
      <c r="B31" s="72" t="s">
        <v>189</v>
      </c>
      <c r="C31" s="68"/>
      <c r="D31" s="68"/>
      <c r="E31" s="68"/>
      <c r="F31" s="68"/>
      <c r="G31" s="68"/>
    </row>
    <row r="32" spans="1:7" x14ac:dyDescent="0.35">
      <c r="A32" s="69" t="s">
        <v>204</v>
      </c>
      <c r="B32" s="70" t="s">
        <v>190</v>
      </c>
      <c r="C32" s="68"/>
      <c r="D32" s="68"/>
      <c r="E32" s="68"/>
      <c r="F32" s="68"/>
      <c r="G32" s="68"/>
    </row>
    <row r="33" spans="1:7" x14ac:dyDescent="0.35">
      <c r="A33" s="69" t="s">
        <v>82</v>
      </c>
      <c r="B33" s="70" t="s">
        <v>191</v>
      </c>
      <c r="C33" s="68"/>
      <c r="D33" s="68"/>
      <c r="E33" s="68"/>
      <c r="F33" s="68"/>
      <c r="G33" s="68"/>
    </row>
    <row r="34" spans="1:7" x14ac:dyDescent="0.35">
      <c r="A34" s="69" t="s">
        <v>84</v>
      </c>
      <c r="B34" s="70" t="s">
        <v>192</v>
      </c>
      <c r="C34" s="68"/>
      <c r="D34" s="68"/>
      <c r="E34" s="68"/>
      <c r="F34" s="68"/>
      <c r="G34" s="68"/>
    </row>
    <row r="35" spans="1:7" x14ac:dyDescent="0.35">
      <c r="A35" s="69" t="s">
        <v>85</v>
      </c>
      <c r="B35" s="70" t="s">
        <v>193</v>
      </c>
      <c r="C35" s="68"/>
      <c r="D35" s="68"/>
      <c r="E35" s="68"/>
      <c r="F35" s="68"/>
      <c r="G35" s="68"/>
    </row>
    <row r="36" spans="1:7" ht="29" x14ac:dyDescent="0.35">
      <c r="A36" s="69" t="s">
        <v>87</v>
      </c>
      <c r="B36" s="72" t="s">
        <v>194</v>
      </c>
      <c r="C36" s="68"/>
      <c r="D36" s="68"/>
      <c r="E36" s="68"/>
      <c r="F36" s="68"/>
      <c r="G36" s="68"/>
    </row>
    <row r="37" spans="1:7" x14ac:dyDescent="0.35">
      <c r="A37" s="69">
        <v>8</v>
      </c>
      <c r="B37" s="70" t="s">
        <v>199</v>
      </c>
      <c r="C37" s="68" t="s">
        <v>68</v>
      </c>
      <c r="D37" s="68" t="s">
        <v>68</v>
      </c>
      <c r="E37" s="68" t="s">
        <v>68</v>
      </c>
      <c r="F37" s="68" t="s">
        <v>68</v>
      </c>
      <c r="G37" s="68" t="s">
        <v>68</v>
      </c>
    </row>
    <row r="38" spans="1:7" x14ac:dyDescent="0.35">
      <c r="A38" s="69">
        <v>9</v>
      </c>
      <c r="B38" s="70" t="s">
        <v>52</v>
      </c>
      <c r="C38" s="68" t="s">
        <v>68</v>
      </c>
      <c r="D38" s="68" t="s">
        <v>68</v>
      </c>
      <c r="E38" s="68" t="s">
        <v>68</v>
      </c>
      <c r="F38" s="68" t="s">
        <v>68</v>
      </c>
      <c r="G38" s="68" t="s">
        <v>68</v>
      </c>
    </row>
    <row r="39" spans="1:7" x14ac:dyDescent="0.35">
      <c r="A39" s="65"/>
    </row>
  </sheetData>
  <mergeCells count="10">
    <mergeCell ref="A3:G3"/>
    <mergeCell ref="A7:A8"/>
    <mergeCell ref="A9:A10"/>
    <mergeCell ref="B7:B10"/>
    <mergeCell ref="C7:G7"/>
    <mergeCell ref="C8:C10"/>
    <mergeCell ref="D8:D10"/>
    <mergeCell ref="E8:E10"/>
    <mergeCell ref="F8:F10"/>
    <mergeCell ref="G8:G10"/>
  </mergeCells>
  <conditionalFormatting sqref="C7:C8">
    <cfRule type="cellIs" dxfId="9" priority="1" stopIfTrue="1" operator="lessThan">
      <formula>0</formula>
    </cfRule>
  </conditionalFormatting>
  <pageMargins left="0.70866141732283472" right="0.70866141732283472" top="0.74803149606299213" bottom="0.74803149606299213" header="0.31496062992125984" footer="0.31496062992125984"/>
  <pageSetup paperSize="9" scale="63" orientation="portrait" r:id="rId1"/>
  <headerFooter>
    <oddHeader>&amp;CEN</oddHeader>
    <oddFooter>&amp;C&amp;P</oddFooter>
  </headerFooter>
  <rowBreaks count="1" manualBreakCount="1">
    <brk id="24" max="16383" man="1"/>
  </rowBreak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0E1C6-AF8A-4DB9-BA60-8D7468D6B6A3}">
  <sheetPr>
    <tabColor theme="0"/>
    <pageSetUpPr fitToPage="1"/>
  </sheetPr>
  <dimension ref="A1:K38"/>
  <sheetViews>
    <sheetView showGridLines="0" view="pageLayout" zoomScale="90" zoomScaleNormal="80" zoomScalePageLayoutView="90" workbookViewId="0"/>
  </sheetViews>
  <sheetFormatPr defaultColWidth="9.26953125" defaultRowHeight="15" customHeight="1" x14ac:dyDescent="0.35"/>
  <cols>
    <col min="1" max="1" width="8" style="682" customWidth="1"/>
    <col min="2" max="2" width="64.453125" style="676" customWidth="1"/>
    <col min="3" max="4" width="23.7265625" style="676" customWidth="1"/>
    <col min="5" max="5" width="9.26953125" style="676"/>
    <col min="6" max="7" width="14.26953125" style="676" customWidth="1"/>
    <col min="8" max="10" width="16.7265625" style="676" customWidth="1"/>
    <col min="11" max="16384" width="9.26953125" style="676"/>
  </cols>
  <sheetData>
    <row r="1" spans="1:11" ht="18.5" x14ac:dyDescent="0.35">
      <c r="A1" s="683" t="s">
        <v>1561</v>
      </c>
      <c r="B1" s="682"/>
    </row>
    <row r="2" spans="1:11" ht="14.5" x14ac:dyDescent="0.35">
      <c r="A2" s="3" t="s">
        <v>337</v>
      </c>
    </row>
    <row r="3" spans="1:11" ht="14.5" x14ac:dyDescent="0.35">
      <c r="A3" s="680"/>
      <c r="B3" s="681"/>
      <c r="C3" s="680"/>
      <c r="D3" s="680"/>
      <c r="E3" s="680"/>
      <c r="F3" s="680"/>
      <c r="G3" s="680"/>
      <c r="H3" s="680"/>
      <c r="I3" s="680"/>
      <c r="J3" s="680"/>
      <c r="K3" s="681"/>
    </row>
    <row r="4" spans="1:11" ht="14.5" x14ac:dyDescent="0.35">
      <c r="A4" s="59"/>
      <c r="B4" s="59"/>
      <c r="C4" s="87" t="s">
        <v>9</v>
      </c>
      <c r="D4" s="87" t="s">
        <v>1560</v>
      </c>
    </row>
    <row r="5" spans="1:11" ht="36" customHeight="1" x14ac:dyDescent="0.35">
      <c r="A5" s="64" t="s">
        <v>68</v>
      </c>
      <c r="B5" s="82" t="s">
        <v>68</v>
      </c>
      <c r="C5" s="88" t="s">
        <v>1549</v>
      </c>
      <c r="D5" s="88" t="s">
        <v>1559</v>
      </c>
    </row>
    <row r="6" spans="1:11" ht="39.65" customHeight="1" x14ac:dyDescent="0.35">
      <c r="A6" s="34">
        <v>1</v>
      </c>
      <c r="B6" s="46" t="s">
        <v>1558</v>
      </c>
      <c r="C6" s="46"/>
      <c r="D6" s="621"/>
    </row>
    <row r="7" spans="1:11" ht="32.15" customHeight="1" x14ac:dyDescent="0.35">
      <c r="A7" s="34">
        <v>2</v>
      </c>
      <c r="B7" s="46" t="s">
        <v>1557</v>
      </c>
      <c r="C7" s="46"/>
      <c r="D7" s="621"/>
    </row>
    <row r="8" spans="1:11" ht="22.5" customHeight="1" x14ac:dyDescent="0.35">
      <c r="A8" s="34">
        <v>3</v>
      </c>
      <c r="B8" s="46" t="s">
        <v>52</v>
      </c>
      <c r="C8" s="46"/>
      <c r="D8" s="621"/>
    </row>
    <row r="9" spans="1:11" ht="22.5" customHeight="1" x14ac:dyDescent="0.35">
      <c r="A9" s="685" t="s">
        <v>68</v>
      </c>
      <c r="B9" s="684" t="s">
        <v>68</v>
      </c>
      <c r="C9" s="621"/>
      <c r="D9" s="621"/>
    </row>
    <row r="10" spans="1:11" ht="22.5" customHeight="1" x14ac:dyDescent="0.35">
      <c r="A10" s="34" t="s">
        <v>1556</v>
      </c>
      <c r="B10" s="46" t="s">
        <v>1555</v>
      </c>
      <c r="C10" s="621"/>
      <c r="D10" s="83"/>
    </row>
    <row r="11" spans="1:11" ht="22.5" customHeight="1" x14ac:dyDescent="0.35">
      <c r="A11" s="34" t="s">
        <v>1554</v>
      </c>
      <c r="B11" s="46" t="s">
        <v>1553</v>
      </c>
      <c r="C11" s="621"/>
      <c r="D11" s="83"/>
    </row>
    <row r="12" spans="1:11" ht="22.5" customHeight="1" x14ac:dyDescent="0.35">
      <c r="A12" s="34" t="s">
        <v>1552</v>
      </c>
      <c r="B12" s="46" t="s">
        <v>52</v>
      </c>
      <c r="C12" s="621"/>
      <c r="D12" s="83"/>
    </row>
    <row r="13" spans="1:11" ht="14.5" x14ac:dyDescent="0.35"/>
    <row r="14" spans="1:11" ht="14.5" x14ac:dyDescent="0.35"/>
    <row r="15" spans="1:11" ht="14.5" x14ac:dyDescent="0.35"/>
    <row r="16" spans="1:11" ht="14.5" x14ac:dyDescent="0.35"/>
    <row r="19" spans="11:11" ht="14.5" x14ac:dyDescent="0.35"/>
    <row r="23" spans="11:11" ht="14.5" x14ac:dyDescent="0.35">
      <c r="K23" s="205"/>
    </row>
    <row r="24" spans="11:11" ht="14.5" x14ac:dyDescent="0.35">
      <c r="K24" s="205"/>
    </row>
    <row r="37" ht="14.5" x14ac:dyDescent="0.35"/>
    <row r="38" ht="14.5" x14ac:dyDescent="0.35"/>
  </sheetData>
  <pageMargins left="0.70866141732283472" right="0.70866141732283472" top="0.74803149606299213" bottom="0.74803149606299213" header="0.31496062992125984" footer="0.31496062992125984"/>
  <pageSetup paperSize="9" orientation="landscape" r:id="rId1"/>
  <headerFooter>
    <oddHeader>&amp;CEN</oddHeader>
    <oddFooter>&amp;C&amp;P</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9094E-730B-4EEB-9674-A4591B6767FC}">
  <sheetPr>
    <tabColor theme="0"/>
    <pageSetUpPr fitToPage="1"/>
  </sheetPr>
  <dimension ref="A1:N28"/>
  <sheetViews>
    <sheetView showGridLines="0" view="pageLayout" zoomScale="50" zoomScaleNormal="115" zoomScalePageLayoutView="50" workbookViewId="0"/>
  </sheetViews>
  <sheetFormatPr defaultColWidth="9.26953125" defaultRowHeight="14.5" x14ac:dyDescent="0.35"/>
  <cols>
    <col min="1" max="1" width="8.26953125" style="117" customWidth="1"/>
    <col min="2" max="2" width="52.7265625" customWidth="1"/>
    <col min="3" max="5" width="28.54296875" customWidth="1"/>
    <col min="14" max="14" width="20.26953125" style="27" customWidth="1"/>
  </cols>
  <sheetData>
    <row r="1" spans="1:5" ht="18.5" x14ac:dyDescent="0.45">
      <c r="A1" s="42" t="s">
        <v>1593</v>
      </c>
    </row>
    <row r="2" spans="1:5" x14ac:dyDescent="0.35">
      <c r="A2" s="3" t="s">
        <v>337</v>
      </c>
    </row>
    <row r="3" spans="1:5" x14ac:dyDescent="0.35">
      <c r="A3" s="560"/>
    </row>
    <row r="4" spans="1:5" x14ac:dyDescent="0.35">
      <c r="A4" s="59"/>
      <c r="B4" s="59"/>
      <c r="C4" s="87" t="s">
        <v>9</v>
      </c>
      <c r="D4" s="87" t="s">
        <v>10</v>
      </c>
      <c r="E4" s="87" t="s">
        <v>1592</v>
      </c>
    </row>
    <row r="5" spans="1:5" ht="30.75" customHeight="1" x14ac:dyDescent="0.35">
      <c r="A5" s="64" t="s">
        <v>68</v>
      </c>
      <c r="B5" s="690" t="s">
        <v>68</v>
      </c>
      <c r="C5" s="88" t="s">
        <v>1549</v>
      </c>
      <c r="D5" s="88" t="s">
        <v>1591</v>
      </c>
      <c r="E5" s="88" t="s">
        <v>1559</v>
      </c>
    </row>
    <row r="6" spans="1:5" ht="31.5" customHeight="1" x14ac:dyDescent="0.35">
      <c r="A6" s="515" t="s">
        <v>68</v>
      </c>
      <c r="B6" s="689" t="s">
        <v>1590</v>
      </c>
      <c r="C6" s="621" t="s">
        <v>68</v>
      </c>
      <c r="D6" s="621" t="s">
        <v>68</v>
      </c>
      <c r="E6" s="621" t="s">
        <v>68</v>
      </c>
    </row>
    <row r="7" spans="1:5" x14ac:dyDescent="0.35">
      <c r="A7" s="34">
        <v>1</v>
      </c>
      <c r="B7" s="688" t="s">
        <v>1589</v>
      </c>
      <c r="C7" s="46"/>
      <c r="D7" s="621" t="s">
        <v>68</v>
      </c>
      <c r="E7" s="621" t="s">
        <v>68</v>
      </c>
    </row>
    <row r="8" spans="1:5" x14ac:dyDescent="0.35">
      <c r="A8" s="34">
        <v>2</v>
      </c>
      <c r="B8" s="688" t="s">
        <v>1588</v>
      </c>
      <c r="C8" s="46"/>
      <c r="D8" s="621" t="s">
        <v>68</v>
      </c>
      <c r="E8" s="621" t="s">
        <v>68</v>
      </c>
    </row>
    <row r="9" spans="1:5" x14ac:dyDescent="0.35">
      <c r="A9" s="34">
        <v>3</v>
      </c>
      <c r="B9" s="688" t="s">
        <v>1587</v>
      </c>
      <c r="C9" s="46"/>
      <c r="D9" s="621" t="s">
        <v>68</v>
      </c>
      <c r="E9" s="621" t="s">
        <v>68</v>
      </c>
    </row>
    <row r="10" spans="1:5" x14ac:dyDescent="0.35">
      <c r="A10" s="34">
        <v>4</v>
      </c>
      <c r="B10" s="688" t="s">
        <v>1586</v>
      </c>
      <c r="C10" s="46"/>
      <c r="D10" s="621" t="s">
        <v>68</v>
      </c>
      <c r="E10" s="621" t="s">
        <v>68</v>
      </c>
    </row>
    <row r="11" spans="1:5" x14ac:dyDescent="0.35">
      <c r="A11" s="34">
        <v>5</v>
      </c>
      <c r="B11" s="688" t="s">
        <v>1528</v>
      </c>
      <c r="C11" s="46"/>
      <c r="D11" s="621" t="s">
        <v>68</v>
      </c>
      <c r="E11" s="621" t="s">
        <v>68</v>
      </c>
    </row>
    <row r="12" spans="1:5" x14ac:dyDescent="0.35">
      <c r="A12" s="34">
        <v>6</v>
      </c>
      <c r="B12" s="688" t="s">
        <v>1585</v>
      </c>
      <c r="C12" s="46"/>
      <c r="D12" s="621" t="s">
        <v>68</v>
      </c>
      <c r="E12" s="621" t="s">
        <v>68</v>
      </c>
    </row>
    <row r="13" spans="1:5" ht="24" customHeight="1" x14ac:dyDescent="0.35">
      <c r="A13" s="34">
        <v>7</v>
      </c>
      <c r="B13" s="469" t="s">
        <v>52</v>
      </c>
      <c r="C13" s="46"/>
      <c r="D13" s="621" t="s">
        <v>68</v>
      </c>
      <c r="E13" s="621" t="s">
        <v>68</v>
      </c>
    </row>
    <row r="14" spans="1:5" ht="11.25" customHeight="1" x14ac:dyDescent="0.35">
      <c r="A14" s="34"/>
      <c r="B14" s="622"/>
      <c r="C14" s="621"/>
      <c r="D14" s="621"/>
      <c r="E14" s="621"/>
    </row>
    <row r="15" spans="1:5" ht="24" customHeight="1" x14ac:dyDescent="0.35">
      <c r="A15" s="34" t="s">
        <v>68</v>
      </c>
      <c r="B15" s="469" t="s">
        <v>1584</v>
      </c>
      <c r="C15" s="621" t="s">
        <v>68</v>
      </c>
      <c r="D15" s="621"/>
      <c r="E15" s="621" t="s">
        <v>68</v>
      </c>
    </row>
    <row r="16" spans="1:5" ht="24" customHeight="1" x14ac:dyDescent="0.35">
      <c r="A16" s="34" t="s">
        <v>1583</v>
      </c>
      <c r="B16" s="46" t="s">
        <v>849</v>
      </c>
      <c r="C16" s="621" t="s">
        <v>68</v>
      </c>
      <c r="D16" s="622"/>
      <c r="E16" s="621" t="s">
        <v>68</v>
      </c>
    </row>
    <row r="17" spans="1:5" ht="24" customHeight="1" x14ac:dyDescent="0.35">
      <c r="A17" s="34" t="s">
        <v>1582</v>
      </c>
      <c r="B17" s="46" t="s">
        <v>1581</v>
      </c>
      <c r="C17" s="621" t="s">
        <v>68</v>
      </c>
      <c r="D17" s="622"/>
      <c r="E17" s="621" t="s">
        <v>68</v>
      </c>
    </row>
    <row r="18" spans="1:5" ht="24" customHeight="1" x14ac:dyDescent="0.35">
      <c r="A18" s="34" t="s">
        <v>1580</v>
      </c>
      <c r="B18" s="46" t="s">
        <v>845</v>
      </c>
      <c r="C18" s="621" t="s">
        <v>68</v>
      </c>
      <c r="D18" s="622"/>
      <c r="E18" s="621" t="s">
        <v>68</v>
      </c>
    </row>
    <row r="19" spans="1:5" ht="24" customHeight="1" x14ac:dyDescent="0.35">
      <c r="A19" s="34" t="s">
        <v>1579</v>
      </c>
      <c r="B19" s="46" t="s">
        <v>1578</v>
      </c>
      <c r="C19" s="621" t="s">
        <v>68</v>
      </c>
      <c r="D19" s="622"/>
      <c r="E19" s="621" t="s">
        <v>68</v>
      </c>
    </row>
    <row r="20" spans="1:5" ht="24" customHeight="1" x14ac:dyDescent="0.35">
      <c r="A20" s="34" t="s">
        <v>1577</v>
      </c>
      <c r="B20" s="46" t="s">
        <v>1576</v>
      </c>
      <c r="C20" s="621" t="s">
        <v>68</v>
      </c>
      <c r="D20" s="622"/>
      <c r="E20" s="621" t="s">
        <v>68</v>
      </c>
    </row>
    <row r="21" spans="1:5" ht="24" customHeight="1" x14ac:dyDescent="0.35">
      <c r="A21" s="34" t="s">
        <v>1575</v>
      </c>
      <c r="B21" s="46" t="s">
        <v>841</v>
      </c>
      <c r="C21" s="621" t="s">
        <v>68</v>
      </c>
      <c r="D21" s="46"/>
      <c r="E21" s="621" t="s">
        <v>68</v>
      </c>
    </row>
    <row r="22" spans="1:5" ht="24" customHeight="1" x14ac:dyDescent="0.35">
      <c r="A22" s="34" t="s">
        <v>1574</v>
      </c>
      <c r="B22" s="469" t="s">
        <v>52</v>
      </c>
      <c r="C22" s="621" t="s">
        <v>68</v>
      </c>
      <c r="D22" s="622"/>
      <c r="E22" s="621" t="s">
        <v>68</v>
      </c>
    </row>
    <row r="23" spans="1:5" ht="11.25" customHeight="1" x14ac:dyDescent="0.35">
      <c r="A23" s="34"/>
      <c r="B23" s="622"/>
      <c r="C23" s="621"/>
      <c r="D23" s="621"/>
      <c r="E23" s="621"/>
    </row>
    <row r="24" spans="1:5" ht="24" customHeight="1" x14ac:dyDescent="0.35">
      <c r="A24" s="34" t="s">
        <v>68</v>
      </c>
      <c r="B24" s="469" t="s">
        <v>1573</v>
      </c>
      <c r="C24" s="621" t="s">
        <v>68</v>
      </c>
      <c r="D24" s="621" t="s">
        <v>68</v>
      </c>
      <c r="E24" s="621"/>
    </row>
    <row r="25" spans="1:5" ht="24" customHeight="1" x14ac:dyDescent="0.35">
      <c r="A25" s="34" t="s">
        <v>1572</v>
      </c>
      <c r="B25" s="46" t="s">
        <v>1571</v>
      </c>
      <c r="C25" s="621" t="s">
        <v>68</v>
      </c>
      <c r="D25" s="621" t="s">
        <v>68</v>
      </c>
      <c r="E25" s="622"/>
    </row>
    <row r="26" spans="1:5" ht="24" customHeight="1" x14ac:dyDescent="0.35">
      <c r="A26" s="34" t="s">
        <v>1570</v>
      </c>
      <c r="B26" s="46" t="s">
        <v>1553</v>
      </c>
      <c r="C26" s="621" t="s">
        <v>68</v>
      </c>
      <c r="D26" s="621" t="s">
        <v>68</v>
      </c>
      <c r="E26" s="622"/>
    </row>
    <row r="27" spans="1:5" ht="24" customHeight="1" x14ac:dyDescent="0.35">
      <c r="A27" s="34" t="s">
        <v>1569</v>
      </c>
      <c r="B27" s="46" t="s">
        <v>1568</v>
      </c>
      <c r="C27" s="621" t="s">
        <v>68</v>
      </c>
      <c r="D27" s="621" t="s">
        <v>68</v>
      </c>
      <c r="E27" s="622"/>
    </row>
    <row r="28" spans="1:5" ht="24" customHeight="1" x14ac:dyDescent="0.35">
      <c r="A28" s="34" t="s">
        <v>1567</v>
      </c>
      <c r="B28" s="469" t="s">
        <v>52</v>
      </c>
      <c r="C28" s="621"/>
      <c r="D28" s="621"/>
      <c r="E28" s="622"/>
    </row>
  </sheetData>
  <pageMargins left="0.70866141732283472" right="0.70866141732283472" top="0.74803149606299213" bottom="0.74803149606299213" header="0.31496062992125984" footer="0.31496062992125984"/>
  <pageSetup paperSize="9" scale="59" orientation="portrait" r:id="rId1"/>
  <headerFooter>
    <oddHeader>&amp;CEN</oddHeader>
    <oddFooter>&amp;C&amp;P</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01626-E202-46CF-BB14-A3CFD918279D}">
  <sheetPr>
    <tabColor theme="0"/>
    <pageSetUpPr fitToPage="1"/>
  </sheetPr>
  <dimension ref="A1:O13"/>
  <sheetViews>
    <sheetView showGridLines="0" view="pageLayout" zoomScale="80" zoomScaleNormal="100" zoomScalePageLayoutView="80" workbookViewId="0"/>
  </sheetViews>
  <sheetFormatPr defaultColWidth="9.26953125" defaultRowHeight="14.5" x14ac:dyDescent="0.35"/>
  <cols>
    <col min="1" max="1" width="8.54296875" customWidth="1"/>
    <col min="2" max="2" width="74.26953125" customWidth="1"/>
    <col min="3" max="3" width="29.26953125" customWidth="1"/>
    <col min="4" max="10" width="10.7265625" customWidth="1"/>
  </cols>
  <sheetData>
    <row r="1" spans="1:15" ht="18.5" x14ac:dyDescent="0.35">
      <c r="A1" s="91" t="s">
        <v>1595</v>
      </c>
    </row>
    <row r="2" spans="1:15" x14ac:dyDescent="0.35">
      <c r="A2" s="3" t="s">
        <v>337</v>
      </c>
      <c r="E2" s="567"/>
    </row>
    <row r="3" spans="1:15" x14ac:dyDescent="0.35">
      <c r="B3" s="467"/>
      <c r="C3" s="112"/>
      <c r="D3" s="695"/>
      <c r="E3" s="112"/>
      <c r="F3" s="112"/>
      <c r="G3" s="112"/>
      <c r="H3" s="112"/>
      <c r="I3" s="112"/>
      <c r="J3" s="112"/>
      <c r="M3" s="205"/>
    </row>
    <row r="4" spans="1:15" ht="15" customHeight="1" x14ac:dyDescent="0.35">
      <c r="A4" s="657"/>
      <c r="B4" s="655" t="s">
        <v>68</v>
      </c>
      <c r="C4" s="694" t="s">
        <v>9</v>
      </c>
    </row>
    <row r="5" spans="1:15" ht="28.5" customHeight="1" x14ac:dyDescent="0.35">
      <c r="A5" s="657" t="s">
        <v>68</v>
      </c>
      <c r="B5" s="655" t="s">
        <v>68</v>
      </c>
      <c r="C5" s="693" t="s">
        <v>1245</v>
      </c>
    </row>
    <row r="6" spans="1:15" ht="22.5" customHeight="1" x14ac:dyDescent="0.35">
      <c r="A6" s="692">
        <v>1</v>
      </c>
      <c r="B6" s="691" t="s">
        <v>1244</v>
      </c>
      <c r="C6" s="613"/>
    </row>
    <row r="7" spans="1:15" ht="22.5" customHeight="1" x14ac:dyDescent="0.35">
      <c r="A7" s="692">
        <v>2</v>
      </c>
      <c r="B7" s="691" t="s">
        <v>1594</v>
      </c>
      <c r="C7" s="613"/>
    </row>
    <row r="12" spans="1:15" x14ac:dyDescent="0.35">
      <c r="O12" s="205"/>
    </row>
    <row r="13" spans="1:15" x14ac:dyDescent="0.35">
      <c r="O13" s="205"/>
    </row>
  </sheetData>
  <pageMargins left="0.70866141732283472" right="0.70866141732283472" top="0.74803149606299213" bottom="0.74803149606299213" header="0.31496062992125984" footer="0.31496062992125984"/>
  <pageSetup paperSize="9" orientation="landscape" r:id="rId1"/>
  <headerFooter>
    <oddHeader>&amp;CEN</oddHeader>
    <oddFooter>&amp;C&amp;P</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176E0-C5A7-4D72-8CF0-8ED749F63828}">
  <sheetPr>
    <tabColor rgb="FFFFC000"/>
    <pageSetUpPr fitToPage="1"/>
  </sheetPr>
  <dimension ref="A1:H27"/>
  <sheetViews>
    <sheetView showGridLines="0" view="pageLayout" topLeftCell="A7" zoomScaleNormal="100" workbookViewId="0">
      <selection activeCell="A7" sqref="A7"/>
    </sheetView>
  </sheetViews>
  <sheetFormatPr defaultRowHeight="14.5" x14ac:dyDescent="0.35"/>
  <cols>
    <col min="1" max="1" width="81" customWidth="1"/>
    <col min="2" max="2" width="23.26953125" customWidth="1"/>
    <col min="3" max="3" width="62.54296875" customWidth="1"/>
    <col min="4" max="5" width="22.453125" customWidth="1"/>
    <col min="7" max="7" width="13.26953125" style="65" customWidth="1"/>
    <col min="8" max="8" width="52.453125" customWidth="1"/>
  </cols>
  <sheetData>
    <row r="1" spans="1:8" ht="15" hidden="1" customHeight="1" x14ac:dyDescent="0.35"/>
    <row r="2" spans="1:8" ht="15" hidden="1" customHeight="1" x14ac:dyDescent="0.35">
      <c r="H2" s="620"/>
    </row>
    <row r="3" spans="1:8" ht="31.5" hidden="1" customHeight="1" x14ac:dyDescent="0.35">
      <c r="A3" s="1426" t="s">
        <v>1612</v>
      </c>
      <c r="B3" s="701" t="s">
        <v>1611</v>
      </c>
      <c r="C3" s="700"/>
      <c r="D3" s="700"/>
      <c r="E3" s="700"/>
      <c r="F3" s="699"/>
      <c r="H3" s="48"/>
    </row>
    <row r="4" spans="1:8" ht="32.25" hidden="1" customHeight="1" x14ac:dyDescent="0.35">
      <c r="A4" s="1427"/>
      <c r="B4" s="704" t="s">
        <v>1610</v>
      </c>
      <c r="C4" s="703"/>
      <c r="D4" s="703"/>
      <c r="E4" s="703"/>
      <c r="F4" s="702"/>
    </row>
    <row r="5" spans="1:8" ht="25.5" hidden="1" customHeight="1" x14ac:dyDescent="0.35">
      <c r="A5" s="1428"/>
      <c r="B5" s="701" t="s">
        <v>1609</v>
      </c>
      <c r="C5" s="700"/>
      <c r="D5" s="700"/>
      <c r="E5" s="700"/>
      <c r="F5" s="699"/>
    </row>
    <row r="6" spans="1:8" ht="15" hidden="1" customHeight="1" x14ac:dyDescent="0.35">
      <c r="A6" s="467"/>
      <c r="B6" s="431"/>
      <c r="C6" s="431"/>
      <c r="D6" s="431"/>
      <c r="E6" s="431"/>
      <c r="F6" s="431"/>
    </row>
    <row r="7" spans="1:8" ht="18.5" x14ac:dyDescent="0.45">
      <c r="A7" s="45" t="s">
        <v>1596</v>
      </c>
    </row>
    <row r="8" spans="1:8" x14ac:dyDescent="0.35">
      <c r="A8" t="s">
        <v>212</v>
      </c>
    </row>
    <row r="11" spans="1:8" x14ac:dyDescent="0.35">
      <c r="A11" s="47" t="s">
        <v>213</v>
      </c>
      <c r="B11" s="47" t="s">
        <v>137</v>
      </c>
      <c r="C11" s="89" t="s">
        <v>214</v>
      </c>
      <c r="F11" s="65"/>
      <c r="G11"/>
    </row>
    <row r="12" spans="1:8" ht="15" customHeight="1" x14ac:dyDescent="0.35">
      <c r="A12" s="698" t="s">
        <v>1608</v>
      </c>
      <c r="B12" s="697" t="s">
        <v>140</v>
      </c>
      <c r="C12" s="696" t="s">
        <v>1607</v>
      </c>
      <c r="F12" s="65"/>
      <c r="G12"/>
    </row>
    <row r="13" spans="1:8" ht="38.25" customHeight="1" x14ac:dyDescent="0.35">
      <c r="A13" s="698" t="s">
        <v>1606</v>
      </c>
      <c r="B13" s="697" t="s">
        <v>143</v>
      </c>
      <c r="C13" s="696" t="s">
        <v>1605</v>
      </c>
      <c r="F13" s="65"/>
      <c r="G13"/>
    </row>
    <row r="14" spans="1:8" ht="27" customHeight="1" x14ac:dyDescent="0.35">
      <c r="A14" s="698" t="s">
        <v>1603</v>
      </c>
      <c r="B14" s="697" t="s">
        <v>239</v>
      </c>
      <c r="C14" s="696" t="s">
        <v>1604</v>
      </c>
      <c r="F14" s="65"/>
      <c r="G14"/>
    </row>
    <row r="15" spans="1:8" ht="29.25" customHeight="1" x14ac:dyDescent="0.35">
      <c r="A15" s="698" t="s">
        <v>1603</v>
      </c>
      <c r="B15" s="697" t="s">
        <v>224</v>
      </c>
      <c r="C15" s="696" t="s">
        <v>1602</v>
      </c>
      <c r="F15" s="65"/>
      <c r="G15"/>
    </row>
    <row r="16" spans="1:8" ht="29" x14ac:dyDescent="0.35">
      <c r="A16" s="698" t="s">
        <v>1601</v>
      </c>
      <c r="B16" s="697" t="s">
        <v>226</v>
      </c>
      <c r="C16" s="696" t="s">
        <v>1600</v>
      </c>
    </row>
    <row r="18" spans="1:3" x14ac:dyDescent="0.35">
      <c r="A18" s="1429" t="s">
        <v>2261</v>
      </c>
      <c r="B18" s="1430"/>
      <c r="C18" s="1431"/>
    </row>
    <row r="19" spans="1:3" x14ac:dyDescent="0.35">
      <c r="A19" s="1432"/>
      <c r="B19" s="1098"/>
      <c r="C19" s="1433"/>
    </row>
    <row r="20" spans="1:3" x14ac:dyDescent="0.35">
      <c r="A20" s="1432"/>
      <c r="B20" s="1098"/>
      <c r="C20" s="1433"/>
    </row>
    <row r="21" spans="1:3" x14ac:dyDescent="0.35">
      <c r="A21" s="1432"/>
      <c r="B21" s="1098"/>
      <c r="C21" s="1433"/>
    </row>
    <row r="22" spans="1:3" x14ac:dyDescent="0.35">
      <c r="A22" s="1432"/>
      <c r="B22" s="1098"/>
      <c r="C22" s="1433"/>
    </row>
    <row r="23" spans="1:3" x14ac:dyDescent="0.35">
      <c r="A23" s="1432"/>
      <c r="B23" s="1098"/>
      <c r="C23" s="1433"/>
    </row>
    <row r="24" spans="1:3" x14ac:dyDescent="0.35">
      <c r="A24" s="1432"/>
      <c r="B24" s="1098"/>
      <c r="C24" s="1433"/>
    </row>
    <row r="25" spans="1:3" x14ac:dyDescent="0.35">
      <c r="A25" s="1432"/>
      <c r="B25" s="1098"/>
      <c r="C25" s="1433"/>
    </row>
    <row r="26" spans="1:3" x14ac:dyDescent="0.35">
      <c r="A26" s="1432"/>
      <c r="B26" s="1098"/>
      <c r="C26" s="1433"/>
    </row>
    <row r="27" spans="1:3" x14ac:dyDescent="0.35">
      <c r="A27" s="1434"/>
      <c r="B27" s="1435"/>
      <c r="C27" s="1436"/>
    </row>
  </sheetData>
  <mergeCells count="2">
    <mergeCell ref="A3:A5"/>
    <mergeCell ref="A18:C27"/>
  </mergeCells>
  <pageMargins left="0.70866141732283472" right="0.70866141732283472" top="0.74803149606299213" bottom="0.74803149606299213" header="0.31496062992125984" footer="0.31496062992125984"/>
  <pageSetup paperSize="9" scale="78" orientation="landscape" verticalDpi="1200" r:id="rId1"/>
  <headerFooter>
    <oddHeader>&amp;CEN</oddHeader>
    <oddFooter>&amp;C&amp;P</odd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0385C-072F-42F8-83FF-5452D1B0F039}">
  <sheetPr>
    <tabColor theme="0"/>
    <pageSetUpPr fitToPage="1"/>
  </sheetPr>
  <dimension ref="A1:M28"/>
  <sheetViews>
    <sheetView showGridLines="0" view="pageLayout" topLeftCell="A7" zoomScale="80" zoomScaleNormal="85" zoomScaleSheetLayoutView="100" zoomScalePageLayoutView="80" workbookViewId="0"/>
  </sheetViews>
  <sheetFormatPr defaultColWidth="9.26953125" defaultRowHeight="14.5" x14ac:dyDescent="0.35"/>
  <cols>
    <col min="1" max="1" width="7.453125" customWidth="1"/>
    <col min="2" max="2" width="58.54296875" customWidth="1"/>
    <col min="3" max="4" width="10.26953125" customWidth="1"/>
    <col min="5" max="5" width="10.26953125" style="65" customWidth="1"/>
    <col min="6" max="13" width="10.26953125" customWidth="1"/>
  </cols>
  <sheetData>
    <row r="1" spans="1:13" hidden="1" x14ac:dyDescent="0.35"/>
    <row r="2" spans="1:13" hidden="1" x14ac:dyDescent="0.35">
      <c r="F2" s="620"/>
    </row>
    <row r="3" spans="1:13" ht="14.65" hidden="1" customHeight="1" x14ac:dyDescent="0.35">
      <c r="A3" s="1342" t="s">
        <v>1612</v>
      </c>
      <c r="B3" s="1443"/>
      <c r="C3" s="1443"/>
      <c r="D3" s="1444"/>
      <c r="F3" s="48"/>
    </row>
    <row r="4" spans="1:13" ht="14.65" hidden="1" customHeight="1" x14ac:dyDescent="0.35">
      <c r="A4" s="1442"/>
      <c r="B4" s="1445"/>
      <c r="C4" s="1445"/>
      <c r="D4" s="1446"/>
    </row>
    <row r="5" spans="1:13" ht="14.65" hidden="1" customHeight="1" x14ac:dyDescent="0.35">
      <c r="A5" s="1343"/>
      <c r="B5" s="1443"/>
      <c r="C5" s="1443"/>
      <c r="D5" s="1444"/>
    </row>
    <row r="6" spans="1:13" hidden="1" x14ac:dyDescent="0.35">
      <c r="A6" s="467"/>
      <c r="B6" s="431"/>
      <c r="C6" s="431"/>
      <c r="D6" s="431"/>
    </row>
    <row r="7" spans="1:13" s="480" customFormat="1" ht="18.5" x14ac:dyDescent="0.35">
      <c r="A7" s="719" t="s">
        <v>1631</v>
      </c>
      <c r="B7" s="718"/>
    </row>
    <row r="8" spans="1:13" s="480" customFormat="1" x14ac:dyDescent="0.35"/>
    <row r="9" spans="1:13" s="480" customFormat="1" x14ac:dyDescent="0.35">
      <c r="A9"/>
    </row>
    <row r="10" spans="1:13" s="480" customFormat="1" x14ac:dyDescent="0.35">
      <c r="A10"/>
    </row>
    <row r="11" spans="1:13" ht="27" customHeight="1" x14ac:dyDescent="0.35">
      <c r="A11" s="717"/>
      <c r="B11" s="716"/>
      <c r="C11" s="713" t="s">
        <v>9</v>
      </c>
      <c r="D11" s="713" t="s">
        <v>10</v>
      </c>
      <c r="E11" s="713" t="s">
        <v>11</v>
      </c>
      <c r="F11" s="713" t="s">
        <v>54</v>
      </c>
      <c r="G11" s="713" t="s">
        <v>55</v>
      </c>
      <c r="H11" s="713" t="s">
        <v>252</v>
      </c>
      <c r="I11" s="713" t="s">
        <v>253</v>
      </c>
      <c r="J11" s="713" t="s">
        <v>304</v>
      </c>
      <c r="K11" s="713" t="s">
        <v>568</v>
      </c>
      <c r="L11" s="713" t="s">
        <v>567</v>
      </c>
      <c r="M11" s="713" t="s">
        <v>566</v>
      </c>
    </row>
    <row r="12" spans="1:13" ht="24.75" customHeight="1" x14ac:dyDescent="0.35">
      <c r="A12" s="715"/>
      <c r="B12" s="714"/>
      <c r="C12" s="713" t="s">
        <v>12</v>
      </c>
      <c r="D12" s="713" t="s">
        <v>1630</v>
      </c>
      <c r="E12" s="713" t="s">
        <v>1629</v>
      </c>
      <c r="F12" s="713" t="s">
        <v>1628</v>
      </c>
      <c r="G12" s="713" t="s">
        <v>1627</v>
      </c>
      <c r="H12" s="713" t="s">
        <v>1626</v>
      </c>
      <c r="I12" s="713" t="s">
        <v>1625</v>
      </c>
      <c r="J12" s="713" t="s">
        <v>1624</v>
      </c>
      <c r="K12" s="713" t="s">
        <v>1623</v>
      </c>
      <c r="L12" s="713" t="s">
        <v>1622</v>
      </c>
      <c r="M12" s="713" t="s">
        <v>1621</v>
      </c>
    </row>
    <row r="13" spans="1:13" ht="24.75" customHeight="1" x14ac:dyDescent="0.35">
      <c r="A13" s="1440" t="s">
        <v>1620</v>
      </c>
      <c r="B13" s="1440"/>
      <c r="C13" s="1441"/>
      <c r="D13" s="1441"/>
      <c r="E13" s="1441"/>
      <c r="F13" s="1441"/>
      <c r="G13" s="1441"/>
      <c r="H13" s="1441"/>
      <c r="I13" s="1441"/>
      <c r="J13" s="1441"/>
      <c r="K13" s="1441"/>
      <c r="L13" s="1441"/>
      <c r="M13" s="1441"/>
    </row>
    <row r="14" spans="1:13" x14ac:dyDescent="0.35">
      <c r="A14" s="709">
        <v>1</v>
      </c>
      <c r="B14" s="712" t="s">
        <v>1618</v>
      </c>
      <c r="C14" s="711"/>
      <c r="D14" s="711"/>
      <c r="E14" s="711"/>
      <c r="F14" s="711"/>
      <c r="G14" s="711"/>
      <c r="H14" s="711"/>
      <c r="I14" s="711"/>
      <c r="J14" s="711"/>
      <c r="K14" s="711"/>
      <c r="L14" s="711"/>
      <c r="M14" s="711"/>
    </row>
    <row r="15" spans="1:13" x14ac:dyDescent="0.35">
      <c r="A15" s="709">
        <v>2</v>
      </c>
      <c r="B15" s="712" t="s">
        <v>1617</v>
      </c>
      <c r="C15" s="711"/>
      <c r="D15" s="711"/>
      <c r="E15" s="711"/>
      <c r="F15" s="711"/>
      <c r="G15" s="711"/>
      <c r="H15" s="711"/>
      <c r="I15" s="711"/>
      <c r="J15" s="711"/>
      <c r="K15" s="711"/>
      <c r="L15" s="711"/>
      <c r="M15" s="711"/>
    </row>
    <row r="16" spans="1:13" x14ac:dyDescent="0.35">
      <c r="A16" s="709">
        <v>3</v>
      </c>
      <c r="B16" s="712" t="s">
        <v>1616</v>
      </c>
      <c r="C16" s="711"/>
      <c r="D16" s="711"/>
      <c r="E16" s="711"/>
      <c r="F16" s="711"/>
      <c r="G16" s="711"/>
      <c r="H16" s="711"/>
      <c r="I16" s="711"/>
      <c r="J16" s="711"/>
      <c r="K16" s="711"/>
      <c r="L16" s="711"/>
      <c r="M16" s="711"/>
    </row>
    <row r="17" spans="1:13" x14ac:dyDescent="0.35">
      <c r="A17" s="709">
        <v>4</v>
      </c>
      <c r="B17" s="712" t="s">
        <v>1615</v>
      </c>
      <c r="C17" s="711"/>
      <c r="D17" s="711"/>
      <c r="E17" s="711"/>
      <c r="F17" s="711"/>
      <c r="G17" s="711"/>
      <c r="H17" s="711"/>
      <c r="I17" s="711"/>
      <c r="J17" s="711"/>
      <c r="K17" s="711"/>
      <c r="L17" s="711"/>
      <c r="M17" s="711"/>
    </row>
    <row r="18" spans="1:13" ht="28" x14ac:dyDescent="0.35">
      <c r="A18" s="709">
        <v>5</v>
      </c>
      <c r="B18" s="712" t="s">
        <v>1614</v>
      </c>
      <c r="C18" s="711"/>
      <c r="D18" s="711"/>
      <c r="E18" s="711"/>
      <c r="F18" s="711"/>
      <c r="G18" s="711"/>
      <c r="H18" s="711"/>
      <c r="I18" s="711"/>
      <c r="J18" s="711"/>
      <c r="K18" s="711"/>
      <c r="L18" s="711"/>
      <c r="M18" s="711"/>
    </row>
    <row r="19" spans="1:13" x14ac:dyDescent="0.35">
      <c r="A19" s="1439" t="s">
        <v>1619</v>
      </c>
      <c r="B19" s="1439"/>
      <c r="C19" s="1439"/>
      <c r="D19" s="1439"/>
      <c r="E19" s="1439"/>
      <c r="F19" s="1439"/>
      <c r="G19" s="1439"/>
      <c r="H19" s="1439"/>
      <c r="I19" s="1439"/>
      <c r="J19" s="1439"/>
      <c r="K19" s="1439"/>
      <c r="L19" s="1439"/>
      <c r="M19" s="1439"/>
    </row>
    <row r="20" spans="1:13" x14ac:dyDescent="0.35">
      <c r="A20" s="709">
        <v>6</v>
      </c>
      <c r="B20" s="712" t="s">
        <v>1618</v>
      </c>
      <c r="C20" s="711"/>
      <c r="D20" s="711"/>
      <c r="E20" s="711"/>
      <c r="F20" s="711"/>
      <c r="G20" s="711"/>
      <c r="H20" s="711"/>
      <c r="I20" s="711"/>
      <c r="J20" s="711"/>
      <c r="K20" s="711"/>
      <c r="L20" s="711"/>
      <c r="M20" s="711"/>
    </row>
    <row r="21" spans="1:13" x14ac:dyDescent="0.35">
      <c r="A21" s="709">
        <v>7</v>
      </c>
      <c r="B21" s="712" t="s">
        <v>1617</v>
      </c>
      <c r="C21" s="711"/>
      <c r="D21" s="711"/>
      <c r="E21" s="711"/>
      <c r="F21" s="711"/>
      <c r="G21" s="711"/>
      <c r="H21" s="711"/>
      <c r="I21" s="711"/>
      <c r="J21" s="711"/>
      <c r="K21" s="711"/>
      <c r="L21" s="711"/>
      <c r="M21" s="711"/>
    </row>
    <row r="22" spans="1:13" x14ac:dyDescent="0.35">
      <c r="A22" s="709">
        <v>8</v>
      </c>
      <c r="B22" s="712" t="s">
        <v>1616</v>
      </c>
      <c r="C22" s="711"/>
      <c r="D22" s="711"/>
      <c r="E22" s="711"/>
      <c r="F22" s="711"/>
      <c r="G22" s="711"/>
      <c r="H22" s="711"/>
      <c r="I22" s="711"/>
      <c r="J22" s="711"/>
      <c r="K22" s="711"/>
      <c r="L22" s="711"/>
      <c r="M22" s="711"/>
    </row>
    <row r="23" spans="1:13" x14ac:dyDescent="0.35">
      <c r="A23" s="709">
        <v>9</v>
      </c>
      <c r="B23" s="712" t="s">
        <v>1615</v>
      </c>
      <c r="C23" s="711"/>
      <c r="D23" s="711"/>
      <c r="E23" s="711"/>
      <c r="F23" s="711"/>
      <c r="G23" s="711"/>
      <c r="H23" s="711"/>
      <c r="I23" s="711"/>
      <c r="J23" s="711"/>
      <c r="K23" s="711"/>
      <c r="L23" s="711"/>
      <c r="M23" s="711"/>
    </row>
    <row r="24" spans="1:13" ht="28" x14ac:dyDescent="0.35">
      <c r="A24" s="709">
        <v>10</v>
      </c>
      <c r="B24" s="712" t="s">
        <v>1614</v>
      </c>
      <c r="C24" s="711"/>
      <c r="D24" s="711"/>
      <c r="E24" s="711"/>
      <c r="F24" s="711"/>
      <c r="G24" s="711"/>
      <c r="H24" s="711"/>
      <c r="I24" s="711"/>
      <c r="J24" s="711"/>
      <c r="K24" s="711"/>
      <c r="L24" s="711"/>
      <c r="M24" s="711"/>
    </row>
    <row r="25" spans="1:13" x14ac:dyDescent="0.35">
      <c r="A25" s="1437" t="s">
        <v>1613</v>
      </c>
      <c r="B25" s="1438"/>
      <c r="C25" s="1438"/>
      <c r="D25" s="1438"/>
      <c r="E25" s="1438"/>
      <c r="F25" s="1438"/>
      <c r="G25" s="1438"/>
      <c r="H25" s="1438"/>
      <c r="I25" s="1438"/>
      <c r="J25" s="1438"/>
      <c r="K25" s="1438"/>
      <c r="L25" s="1438"/>
      <c r="M25" s="710"/>
    </row>
    <row r="26" spans="1:13" x14ac:dyDescent="0.35">
      <c r="A26" s="709">
        <v>11</v>
      </c>
      <c r="B26" s="708" t="s">
        <v>1044</v>
      </c>
      <c r="C26" s="707"/>
      <c r="D26" s="706"/>
      <c r="E26" s="706"/>
      <c r="F26" s="706"/>
      <c r="G26" s="706"/>
      <c r="H26" s="706"/>
      <c r="I26" s="706"/>
      <c r="J26" s="706"/>
      <c r="K26" s="706"/>
      <c r="L26" s="706"/>
      <c r="M26" s="705"/>
    </row>
    <row r="27" spans="1:13" x14ac:dyDescent="0.35">
      <c r="A27" s="709">
        <v>12</v>
      </c>
      <c r="B27" s="708" t="s">
        <v>1044</v>
      </c>
      <c r="C27" s="707"/>
      <c r="D27" s="706"/>
      <c r="E27" s="706"/>
      <c r="F27" s="706"/>
      <c r="G27" s="706"/>
      <c r="H27" s="706"/>
      <c r="I27" s="706"/>
      <c r="J27" s="706"/>
      <c r="K27" s="706"/>
      <c r="L27" s="706"/>
      <c r="M27" s="705"/>
    </row>
    <row r="28" spans="1:13" x14ac:dyDescent="0.35">
      <c r="A28" s="709">
        <v>13</v>
      </c>
      <c r="B28" s="708" t="s">
        <v>1044</v>
      </c>
      <c r="C28" s="707"/>
      <c r="D28" s="706"/>
      <c r="E28" s="706"/>
      <c r="F28" s="706"/>
      <c r="G28" s="706"/>
      <c r="H28" s="706"/>
      <c r="I28" s="706"/>
      <c r="J28" s="706"/>
      <c r="K28" s="706"/>
      <c r="L28" s="706"/>
      <c r="M28" s="705"/>
    </row>
  </sheetData>
  <mergeCells count="7">
    <mergeCell ref="A25:L25"/>
    <mergeCell ref="A19:M19"/>
    <mergeCell ref="A13:M13"/>
    <mergeCell ref="A3:A5"/>
    <mergeCell ref="B3:D3"/>
    <mergeCell ref="B4:D4"/>
    <mergeCell ref="B5:D5"/>
  </mergeCells>
  <pageMargins left="0.70866141732283472" right="0.70866141732283472" top="0.74803149606299213" bottom="0.74803149606299213" header="0.31496062992125984" footer="0.31496062992125984"/>
  <pageSetup paperSize="9" scale="73" orientation="landscape" r:id="rId1"/>
  <headerFooter>
    <oddHeader>&amp;CEN</oddHeader>
    <oddFooter>&amp;C&amp;P</odd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53D20-AD60-4639-86D7-6DB9BC85BE76}">
  <sheetPr>
    <tabColor theme="0"/>
    <pageSetUpPr fitToPage="1"/>
  </sheetPr>
  <dimension ref="A1:J35"/>
  <sheetViews>
    <sheetView showGridLines="0" view="pageLayout" topLeftCell="A7" zoomScale="85" zoomScaleNormal="115" zoomScaleSheetLayoutView="115" zoomScalePageLayoutView="85" workbookViewId="0"/>
  </sheetViews>
  <sheetFormatPr defaultColWidth="9.26953125" defaultRowHeight="14.5" x14ac:dyDescent="0.35"/>
  <cols>
    <col min="1" max="1" width="15.7265625" customWidth="1"/>
    <col min="2" max="2" width="53.26953125" customWidth="1"/>
    <col min="3" max="3" width="17.7265625" customWidth="1"/>
    <col min="4" max="8" width="18.54296875" customWidth="1"/>
    <col min="9" max="9" width="10.26953125" style="65" customWidth="1"/>
    <col min="10" max="17" width="10.26953125" customWidth="1"/>
  </cols>
  <sheetData>
    <row r="1" spans="1:10" hidden="1" x14ac:dyDescent="0.35"/>
    <row r="2" spans="1:10" hidden="1" x14ac:dyDescent="0.35">
      <c r="J2" s="620"/>
    </row>
    <row r="3" spans="1:10" ht="14.65" hidden="1" customHeight="1" x14ac:dyDescent="0.35">
      <c r="A3" s="1342" t="s">
        <v>1612</v>
      </c>
      <c r="B3" s="1448" t="s">
        <v>1611</v>
      </c>
      <c r="C3" s="1443"/>
      <c r="D3" s="1443"/>
      <c r="E3" s="1443"/>
      <c r="F3" s="1443"/>
      <c r="G3" s="1443"/>
      <c r="H3" s="1444"/>
      <c r="J3" s="48"/>
    </row>
    <row r="4" spans="1:10" ht="14.65" hidden="1" customHeight="1" x14ac:dyDescent="0.35">
      <c r="A4" s="1442"/>
      <c r="B4" s="1449" t="s">
        <v>1610</v>
      </c>
      <c r="C4" s="1445"/>
      <c r="D4" s="1445"/>
      <c r="E4" s="1445"/>
      <c r="F4" s="1445"/>
      <c r="G4" s="1445"/>
      <c r="H4" s="1446"/>
    </row>
    <row r="5" spans="1:10" ht="14.65" hidden="1" customHeight="1" x14ac:dyDescent="0.35">
      <c r="A5" s="1343"/>
      <c r="B5" s="1448" t="s">
        <v>1609</v>
      </c>
      <c r="C5" s="1443"/>
      <c r="D5" s="1443"/>
      <c r="E5" s="1443"/>
      <c r="F5" s="1443"/>
      <c r="G5" s="1443"/>
      <c r="H5" s="1444"/>
    </row>
    <row r="6" spans="1:10" hidden="1" x14ac:dyDescent="0.35">
      <c r="A6" s="467"/>
      <c r="B6" s="431"/>
      <c r="C6" s="431"/>
      <c r="D6" s="431"/>
      <c r="E6" s="431"/>
      <c r="F6" s="431"/>
      <c r="G6" s="431"/>
      <c r="H6" s="431"/>
    </row>
    <row r="7" spans="1:10" s="480" customFormat="1" ht="18.5" x14ac:dyDescent="0.35">
      <c r="A7" s="719" t="s">
        <v>1665</v>
      </c>
      <c r="D7" s="718"/>
      <c r="E7" s="718"/>
    </row>
    <row r="8" spans="1:10" s="480" customFormat="1" x14ac:dyDescent="0.35"/>
    <row r="9" spans="1:10" s="480" customFormat="1" x14ac:dyDescent="0.35">
      <c r="A9"/>
    </row>
    <row r="10" spans="1:10" x14ac:dyDescent="0.35">
      <c r="A10" s="728"/>
      <c r="B10" s="708"/>
      <c r="C10" s="713" t="s">
        <v>9</v>
      </c>
      <c r="D10" s="713" t="s">
        <v>10</v>
      </c>
      <c r="E10" s="713" t="s">
        <v>11</v>
      </c>
      <c r="F10" s="713" t="s">
        <v>54</v>
      </c>
      <c r="G10" s="480"/>
      <c r="H10" s="65"/>
      <c r="I10"/>
    </row>
    <row r="11" spans="1:10" ht="42.65" customHeight="1" x14ac:dyDescent="0.35">
      <c r="A11" s="728"/>
      <c r="B11" s="708" t="s">
        <v>1664</v>
      </c>
      <c r="C11" s="713" t="s">
        <v>12</v>
      </c>
      <c r="D11" s="713" t="s">
        <v>13</v>
      </c>
      <c r="E11" s="713" t="s">
        <v>57</v>
      </c>
      <c r="F11" s="713" t="s">
        <v>1663</v>
      </c>
      <c r="H11" s="65"/>
      <c r="I11"/>
    </row>
    <row r="12" spans="1:10" x14ac:dyDescent="0.35">
      <c r="A12" s="730">
        <v>1</v>
      </c>
      <c r="B12" s="727" t="s">
        <v>1662</v>
      </c>
      <c r="C12" s="726"/>
      <c r="D12" s="726"/>
      <c r="E12" s="726"/>
      <c r="F12" s="711"/>
      <c r="H12" s="65"/>
      <c r="I12"/>
    </row>
    <row r="13" spans="1:10" ht="28" x14ac:dyDescent="0.35">
      <c r="A13" s="732" t="s">
        <v>1661</v>
      </c>
      <c r="B13" s="731" t="s">
        <v>1660</v>
      </c>
      <c r="C13" s="726"/>
      <c r="D13" s="726"/>
      <c r="E13" s="726"/>
      <c r="F13" s="711"/>
      <c r="H13" s="65"/>
      <c r="I13"/>
    </row>
    <row r="14" spans="1:10" x14ac:dyDescent="0.35">
      <c r="A14" s="728" t="s">
        <v>1659</v>
      </c>
      <c r="B14" s="708" t="s">
        <v>1658</v>
      </c>
      <c r="C14" s="711"/>
      <c r="D14" s="711"/>
      <c r="E14" s="711"/>
      <c r="F14" s="711"/>
      <c r="H14" s="65"/>
      <c r="I14"/>
    </row>
    <row r="15" spans="1:10" x14ac:dyDescent="0.35">
      <c r="A15" s="728" t="s">
        <v>1657</v>
      </c>
      <c r="B15" s="708" t="s">
        <v>1656</v>
      </c>
      <c r="C15" s="711"/>
      <c r="D15" s="711"/>
      <c r="E15" s="711"/>
      <c r="F15" s="711"/>
      <c r="H15" s="65"/>
      <c r="I15"/>
    </row>
    <row r="16" spans="1:10" x14ac:dyDescent="0.35">
      <c r="A16" s="728" t="s">
        <v>1655</v>
      </c>
      <c r="B16" s="712" t="s">
        <v>1654</v>
      </c>
      <c r="C16" s="711"/>
      <c r="D16" s="711"/>
      <c r="E16" s="711"/>
      <c r="F16" s="711"/>
      <c r="H16" s="65"/>
      <c r="I16"/>
    </row>
    <row r="17" spans="1:9" x14ac:dyDescent="0.35">
      <c r="A17" s="728" t="s">
        <v>1653</v>
      </c>
      <c r="B17" s="708" t="s">
        <v>1652</v>
      </c>
      <c r="C17" s="711"/>
      <c r="D17" s="711"/>
      <c r="E17" s="711"/>
      <c r="F17" s="711"/>
      <c r="H17" s="65"/>
      <c r="I17"/>
    </row>
    <row r="18" spans="1:9" x14ac:dyDescent="0.35">
      <c r="A18" s="730">
        <v>2</v>
      </c>
      <c r="B18" s="727" t="s">
        <v>1651</v>
      </c>
      <c r="C18" s="726"/>
      <c r="D18" s="726"/>
      <c r="E18" s="726"/>
      <c r="F18" s="711"/>
      <c r="H18" s="65"/>
      <c r="I18"/>
    </row>
    <row r="19" spans="1:9" x14ac:dyDescent="0.35">
      <c r="A19" s="728" t="s">
        <v>536</v>
      </c>
      <c r="B19" s="708" t="s">
        <v>1650</v>
      </c>
      <c r="C19" s="711"/>
      <c r="D19" s="711"/>
      <c r="E19" s="711"/>
      <c r="F19" s="711"/>
      <c r="H19" s="65"/>
      <c r="I19"/>
    </row>
    <row r="20" spans="1:9" x14ac:dyDescent="0.35">
      <c r="A20" s="728" t="s">
        <v>1301</v>
      </c>
      <c r="B20" s="708" t="s">
        <v>1649</v>
      </c>
      <c r="C20" s="711"/>
      <c r="D20" s="711"/>
      <c r="E20" s="711"/>
      <c r="F20" s="711"/>
      <c r="H20" s="65"/>
      <c r="I20"/>
    </row>
    <row r="21" spans="1:9" x14ac:dyDescent="0.35">
      <c r="A21" s="728" t="s">
        <v>1299</v>
      </c>
      <c r="B21" s="708" t="s">
        <v>1648</v>
      </c>
      <c r="C21" s="711"/>
      <c r="D21" s="711"/>
      <c r="E21" s="711"/>
      <c r="F21" s="711"/>
      <c r="H21" s="65"/>
      <c r="I21"/>
    </row>
    <row r="22" spans="1:9" x14ac:dyDescent="0.35">
      <c r="A22" s="728" t="s">
        <v>1647</v>
      </c>
      <c r="B22" s="708" t="s">
        <v>1646</v>
      </c>
      <c r="C22" s="711"/>
      <c r="D22" s="711"/>
      <c r="E22" s="711"/>
      <c r="F22" s="711"/>
      <c r="H22" s="65"/>
      <c r="I22"/>
    </row>
    <row r="23" spans="1:9" x14ac:dyDescent="0.35">
      <c r="A23" s="730">
        <v>3</v>
      </c>
      <c r="B23" s="727" t="s">
        <v>1645</v>
      </c>
      <c r="C23" s="726"/>
      <c r="D23" s="726"/>
      <c r="E23" s="726"/>
      <c r="F23" s="711"/>
      <c r="H23" s="65"/>
      <c r="I23"/>
    </row>
    <row r="24" spans="1:9" x14ac:dyDescent="0.35">
      <c r="A24" s="728" t="s">
        <v>1644</v>
      </c>
      <c r="B24" s="708" t="s">
        <v>1643</v>
      </c>
      <c r="C24" s="711"/>
      <c r="D24" s="711"/>
      <c r="E24" s="711"/>
      <c r="F24" s="711"/>
      <c r="H24" s="65"/>
      <c r="I24"/>
    </row>
    <row r="25" spans="1:9" x14ac:dyDescent="0.35">
      <c r="A25" s="728" t="s">
        <v>1642</v>
      </c>
      <c r="B25" s="708" t="s">
        <v>1641</v>
      </c>
      <c r="C25" s="711"/>
      <c r="D25" s="711"/>
      <c r="E25" s="711"/>
      <c r="F25" s="711"/>
      <c r="H25" s="65"/>
      <c r="I25"/>
    </row>
    <row r="26" spans="1:9" ht="28" x14ac:dyDescent="0.35">
      <c r="A26" s="728" t="s">
        <v>1640</v>
      </c>
      <c r="B26" s="712" t="s">
        <v>1639</v>
      </c>
      <c r="C26" s="726"/>
      <c r="D26" s="726"/>
      <c r="E26" s="726"/>
      <c r="F26" s="729"/>
      <c r="H26" s="65"/>
      <c r="I26"/>
    </row>
    <row r="27" spans="1:9" x14ac:dyDescent="0.35">
      <c r="A27" s="728">
        <v>4</v>
      </c>
      <c r="B27" s="727" t="s">
        <v>1638</v>
      </c>
      <c r="C27" s="726"/>
      <c r="D27" s="726"/>
      <c r="E27" s="726"/>
      <c r="F27" s="711"/>
      <c r="H27" s="65"/>
      <c r="I27"/>
    </row>
    <row r="28" spans="1:9" x14ac:dyDescent="0.35">
      <c r="A28" s="728">
        <v>5</v>
      </c>
      <c r="B28" s="727" t="s">
        <v>1637</v>
      </c>
      <c r="C28" s="726"/>
      <c r="D28" s="726"/>
      <c r="E28" s="726"/>
      <c r="F28" s="711"/>
      <c r="H28" s="65"/>
      <c r="I28"/>
    </row>
    <row r="29" spans="1:9" ht="16" x14ac:dyDescent="0.35">
      <c r="A29" s="1450"/>
      <c r="B29" s="1450"/>
      <c r="C29" s="1450"/>
      <c r="D29" s="1450"/>
      <c r="E29" s="1450"/>
      <c r="F29" s="1450"/>
      <c r="G29" s="725"/>
    </row>
    <row r="30" spans="1:9" ht="16.5" x14ac:dyDescent="0.45">
      <c r="A30" s="1447" t="s">
        <v>1636</v>
      </c>
      <c r="B30" s="1447"/>
      <c r="C30" s="1447"/>
      <c r="D30" s="1447"/>
      <c r="E30" s="1447"/>
      <c r="F30" s="721"/>
      <c r="G30" s="721"/>
    </row>
    <row r="31" spans="1:9" ht="16.5" x14ac:dyDescent="0.45">
      <c r="A31" s="724"/>
      <c r="B31" s="724"/>
      <c r="C31" s="723" t="s">
        <v>1635</v>
      </c>
      <c r="D31" s="721"/>
      <c r="E31" s="721"/>
      <c r="G31" s="65"/>
      <c r="I31"/>
    </row>
    <row r="32" spans="1:9" ht="16.5" x14ac:dyDescent="0.45">
      <c r="A32" s="723" t="s">
        <v>75</v>
      </c>
      <c r="B32" s="708" t="s">
        <v>1634</v>
      </c>
      <c r="C32" s="722"/>
      <c r="D32" s="721"/>
      <c r="E32" s="721"/>
      <c r="G32" s="65"/>
      <c r="I32"/>
    </row>
    <row r="33" spans="1:9" ht="16.5" x14ac:dyDescent="0.45">
      <c r="A33" s="723" t="s">
        <v>76</v>
      </c>
      <c r="B33" s="708" t="s">
        <v>1633</v>
      </c>
      <c r="C33" s="722"/>
      <c r="D33" s="721"/>
      <c r="E33" s="721"/>
      <c r="G33" s="65"/>
      <c r="I33"/>
    </row>
    <row r="34" spans="1:9" ht="16.5" x14ac:dyDescent="0.45">
      <c r="A34" s="723" t="s">
        <v>1192</v>
      </c>
      <c r="B34" s="708" t="s">
        <v>1632</v>
      </c>
      <c r="C34" s="722"/>
      <c r="D34" s="721"/>
      <c r="E34" s="721"/>
      <c r="G34" s="65"/>
      <c r="I34"/>
    </row>
    <row r="35" spans="1:9" x14ac:dyDescent="0.35">
      <c r="A35" s="720"/>
      <c r="B35" s="720"/>
      <c r="C35" s="720"/>
      <c r="D35" s="720"/>
      <c r="E35" s="720"/>
      <c r="F35" s="720"/>
      <c r="G35" s="720"/>
    </row>
  </sheetData>
  <mergeCells count="6">
    <mergeCell ref="A30:E30"/>
    <mergeCell ref="A3:A5"/>
    <mergeCell ref="B3:H3"/>
    <mergeCell ref="B4:H4"/>
    <mergeCell ref="B5:H5"/>
    <mergeCell ref="A29:F29"/>
  </mergeCells>
  <pageMargins left="0.70866141732283472" right="0.70866141732283472" top="0.74803149606299213" bottom="0.74803149606299213" header="0.31496062992125984" footer="0.31496062992125984"/>
  <pageSetup paperSize="9" scale="92" orientation="landscape" r:id="rId1"/>
  <headerFooter>
    <oddHeader>&amp;CEN</oddHeader>
    <oddFooter>&amp;C&amp;P</odd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6EDF4-A62C-4912-BC5E-925074BE763B}">
  <sheetPr>
    <tabColor theme="0"/>
    <pageSetUpPr fitToPage="1"/>
  </sheetPr>
  <dimension ref="A1:G14"/>
  <sheetViews>
    <sheetView showGridLines="0" view="pageLayout" topLeftCell="A7" zoomScaleNormal="85" workbookViewId="0"/>
  </sheetViews>
  <sheetFormatPr defaultColWidth="9.26953125" defaultRowHeight="14.5" x14ac:dyDescent="0.35"/>
  <cols>
    <col min="1" max="1" width="6" customWidth="1"/>
    <col min="2" max="2" width="0.54296875" customWidth="1"/>
    <col min="3" max="3" width="14.453125" customWidth="1"/>
    <col min="4" max="4" width="38.453125" customWidth="1"/>
    <col min="5" max="5" width="21.26953125" customWidth="1"/>
    <col min="6" max="6" width="10.26953125" style="65" customWidth="1"/>
    <col min="7" max="14" width="10.26953125" customWidth="1"/>
  </cols>
  <sheetData>
    <row r="1" spans="1:7" hidden="1" x14ac:dyDescent="0.35"/>
    <row r="2" spans="1:7" hidden="1" x14ac:dyDescent="0.35">
      <c r="G2" s="620"/>
    </row>
    <row r="3" spans="1:7" ht="14.65" hidden="1" customHeight="1" x14ac:dyDescent="0.35">
      <c r="A3" s="1342" t="s">
        <v>1612</v>
      </c>
      <c r="B3" s="1448" t="s">
        <v>1611</v>
      </c>
      <c r="C3" s="1443"/>
      <c r="D3" s="1443"/>
      <c r="E3" s="1444"/>
      <c r="G3" s="48"/>
    </row>
    <row r="4" spans="1:7" ht="14.65" hidden="1" customHeight="1" x14ac:dyDescent="0.35">
      <c r="A4" s="1442"/>
      <c r="B4" s="1449" t="s">
        <v>1610</v>
      </c>
      <c r="C4" s="1445"/>
      <c r="D4" s="1445"/>
      <c r="E4" s="1446"/>
    </row>
    <row r="5" spans="1:7" ht="14.65" hidden="1" customHeight="1" x14ac:dyDescent="0.35">
      <c r="A5" s="1343"/>
      <c r="B5" s="1448" t="s">
        <v>1609</v>
      </c>
      <c r="C5" s="1443"/>
      <c r="D5" s="1443"/>
      <c r="E5" s="1444"/>
    </row>
    <row r="6" spans="1:7" hidden="1" x14ac:dyDescent="0.35">
      <c r="A6" s="467"/>
      <c r="B6" s="431"/>
      <c r="C6" s="431"/>
      <c r="D6" s="431"/>
      <c r="E6" s="431"/>
    </row>
    <row r="7" spans="1:7" s="480" customFormat="1" ht="18.5" x14ac:dyDescent="0.35">
      <c r="A7" s="736" t="s">
        <v>1670</v>
      </c>
      <c r="C7" s="718"/>
    </row>
    <row r="9" spans="1:7" x14ac:dyDescent="0.35">
      <c r="C9" s="712"/>
      <c r="D9" s="712"/>
      <c r="E9" s="735" t="s">
        <v>9</v>
      </c>
    </row>
    <row r="10" spans="1:7" x14ac:dyDescent="0.35">
      <c r="C10" s="712">
        <v>1</v>
      </c>
      <c r="D10" s="712" t="s">
        <v>1669</v>
      </c>
      <c r="E10" s="711"/>
    </row>
    <row r="11" spans="1:7" ht="28" x14ac:dyDescent="0.35">
      <c r="C11" s="712" t="s">
        <v>1661</v>
      </c>
      <c r="D11" s="712" t="s">
        <v>1668</v>
      </c>
      <c r="E11" s="729"/>
    </row>
    <row r="12" spans="1:7" x14ac:dyDescent="0.35">
      <c r="C12" s="712">
        <v>2</v>
      </c>
      <c r="D12" s="734" t="s">
        <v>172</v>
      </c>
      <c r="E12" s="733"/>
    </row>
    <row r="13" spans="1:7" ht="28" x14ac:dyDescent="0.35">
      <c r="C13" s="712">
        <v>3</v>
      </c>
      <c r="D13" s="712" t="s">
        <v>1667</v>
      </c>
      <c r="E13" s="711"/>
    </row>
    <row r="14" spans="1:7" x14ac:dyDescent="0.35">
      <c r="C14" s="712">
        <v>4</v>
      </c>
      <c r="D14" s="712" t="s">
        <v>1666</v>
      </c>
      <c r="E14" s="711"/>
    </row>
  </sheetData>
  <mergeCells count="4">
    <mergeCell ref="A3:A5"/>
    <mergeCell ref="B3:E3"/>
    <mergeCell ref="B4:E4"/>
    <mergeCell ref="B5:E5"/>
  </mergeCells>
  <pageMargins left="0.70866141732283472" right="0.70866141732283472" top="0.74803149606299213" bottom="0.74803149606299213" header="0.31496062992125984" footer="0.31496062992125984"/>
  <pageSetup paperSize="9" orientation="landscape" r:id="rId1"/>
  <headerFooter>
    <oddHeader>&amp;CEN</oddHeader>
    <oddFooter>&amp;C&amp;P</odd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7B854-FD6F-43DB-BB59-88F376397223}">
  <sheetPr>
    <tabColor theme="0"/>
    <pageSetUpPr fitToPage="1"/>
  </sheetPr>
  <dimension ref="A1:F17"/>
  <sheetViews>
    <sheetView showGridLines="0" view="pageLayout" zoomScaleNormal="100" zoomScaleSheetLayoutView="104" workbookViewId="0">
      <selection activeCell="B1" sqref="B1"/>
    </sheetView>
  </sheetViews>
  <sheetFormatPr defaultRowHeight="14.5" x14ac:dyDescent="0.35"/>
  <cols>
    <col min="3" max="3" width="76.7265625" bestFit="1" customWidth="1"/>
    <col min="4" max="4" width="19.26953125" customWidth="1"/>
    <col min="5" max="5" width="27" bestFit="1" customWidth="1"/>
  </cols>
  <sheetData>
    <row r="1" spans="1:6" ht="18.5" x14ac:dyDescent="0.45">
      <c r="B1" s="45" t="s">
        <v>1695</v>
      </c>
    </row>
    <row r="2" spans="1:6" x14ac:dyDescent="0.35">
      <c r="B2" t="s">
        <v>212</v>
      </c>
    </row>
    <row r="3" spans="1:6" x14ac:dyDescent="0.35">
      <c r="A3" s="27"/>
      <c r="B3" s="27"/>
      <c r="C3" s="27"/>
      <c r="D3" s="27"/>
      <c r="E3" s="27"/>
      <c r="F3" s="27"/>
    </row>
    <row r="4" spans="1:6" ht="29" x14ac:dyDescent="0.35">
      <c r="A4" s="27"/>
      <c r="B4" s="23" t="s">
        <v>137</v>
      </c>
      <c r="C4" s="1071" t="s">
        <v>1694</v>
      </c>
      <c r="D4" s="1071"/>
      <c r="E4" s="210" t="s">
        <v>213</v>
      </c>
      <c r="F4" s="27"/>
    </row>
    <row r="5" spans="1:6" ht="30" customHeight="1" x14ac:dyDescent="0.35">
      <c r="A5" s="27"/>
      <c r="B5" s="175" t="s">
        <v>140</v>
      </c>
      <c r="C5" s="24" t="s">
        <v>1693</v>
      </c>
      <c r="D5" s="175"/>
      <c r="E5" s="24" t="s">
        <v>1692</v>
      </c>
      <c r="F5" s="27"/>
    </row>
    <row r="6" spans="1:6" ht="30" customHeight="1" x14ac:dyDescent="0.35">
      <c r="A6" s="27"/>
      <c r="B6" s="175" t="s">
        <v>143</v>
      </c>
      <c r="C6" s="175" t="s">
        <v>1691</v>
      </c>
      <c r="D6" s="175"/>
      <c r="E6" s="24" t="s">
        <v>1690</v>
      </c>
      <c r="F6" s="27"/>
    </row>
    <row r="7" spans="1:6" ht="30" customHeight="1" x14ac:dyDescent="0.35">
      <c r="A7" s="27"/>
      <c r="B7" s="175" t="s">
        <v>239</v>
      </c>
      <c r="C7" s="24" t="s">
        <v>1689</v>
      </c>
      <c r="D7" s="175"/>
      <c r="E7" s="24" t="s">
        <v>1688</v>
      </c>
      <c r="F7" s="27"/>
    </row>
    <row r="8" spans="1:6" ht="30" customHeight="1" x14ac:dyDescent="0.35">
      <c r="A8" s="27"/>
      <c r="B8" s="175" t="s">
        <v>224</v>
      </c>
      <c r="C8" s="24" t="s">
        <v>1687</v>
      </c>
      <c r="D8" s="175"/>
      <c r="E8" s="24" t="s">
        <v>1686</v>
      </c>
      <c r="F8" s="27"/>
    </row>
    <row r="9" spans="1:6" ht="30" customHeight="1" x14ac:dyDescent="0.35">
      <c r="A9" s="27"/>
      <c r="B9" s="175" t="s">
        <v>1685</v>
      </c>
      <c r="C9" s="24" t="s">
        <v>1684</v>
      </c>
      <c r="D9" s="175"/>
      <c r="E9" s="24" t="s">
        <v>1683</v>
      </c>
      <c r="F9" s="27"/>
    </row>
    <row r="10" spans="1:6" ht="30" customHeight="1" x14ac:dyDescent="0.35">
      <c r="A10" s="27"/>
      <c r="B10" s="175" t="s">
        <v>229</v>
      </c>
      <c r="C10" s="24" t="s">
        <v>1682</v>
      </c>
      <c r="D10" s="175"/>
      <c r="E10" s="24" t="s">
        <v>1681</v>
      </c>
      <c r="F10" s="27"/>
    </row>
    <row r="11" spans="1:6" ht="30" customHeight="1" x14ac:dyDescent="0.35">
      <c r="A11" s="27"/>
      <c r="B11" s="175" t="s">
        <v>232</v>
      </c>
      <c r="C11" s="24" t="s">
        <v>1680</v>
      </c>
      <c r="D11" s="175"/>
      <c r="E11" s="24" t="s">
        <v>1679</v>
      </c>
      <c r="F11" s="27"/>
    </row>
    <row r="12" spans="1:6" ht="30" customHeight="1" x14ac:dyDescent="0.35">
      <c r="A12" s="27"/>
      <c r="B12" s="175" t="s">
        <v>466</v>
      </c>
      <c r="C12" s="24" t="s">
        <v>1678</v>
      </c>
      <c r="D12" s="175"/>
      <c r="E12" s="24" t="s">
        <v>1677</v>
      </c>
      <c r="F12" s="27"/>
    </row>
    <row r="13" spans="1:6" ht="30" customHeight="1" x14ac:dyDescent="0.35">
      <c r="A13" s="27"/>
      <c r="B13" s="175" t="s">
        <v>418</v>
      </c>
      <c r="C13" s="24" t="s">
        <v>1676</v>
      </c>
      <c r="D13" s="175"/>
      <c r="E13" s="24"/>
      <c r="F13" s="27"/>
    </row>
    <row r="14" spans="1:6" ht="30" customHeight="1" x14ac:dyDescent="0.35">
      <c r="A14" s="27"/>
      <c r="B14" s="175" t="s">
        <v>1675</v>
      </c>
      <c r="C14" s="24" t="s">
        <v>1674</v>
      </c>
      <c r="D14" s="24"/>
      <c r="E14" s="24" t="s">
        <v>1673</v>
      </c>
      <c r="F14" s="27"/>
    </row>
    <row r="15" spans="1:6" x14ac:dyDescent="0.35">
      <c r="A15" s="27"/>
      <c r="B15" s="27"/>
      <c r="C15" s="27"/>
      <c r="D15" s="27"/>
      <c r="E15" s="27"/>
      <c r="F15" s="27"/>
    </row>
    <row r="16" spans="1:6" x14ac:dyDescent="0.35">
      <c r="A16" s="27"/>
      <c r="B16" s="27"/>
      <c r="C16" s="27"/>
      <c r="D16" s="27"/>
      <c r="E16" s="27"/>
      <c r="F16" s="27"/>
    </row>
    <row r="17" spans="1:6" x14ac:dyDescent="0.35">
      <c r="A17" s="27"/>
      <c r="B17" s="27"/>
      <c r="C17" s="27"/>
      <c r="D17" s="27"/>
      <c r="E17" s="27"/>
      <c r="F17" s="27"/>
    </row>
  </sheetData>
  <mergeCells count="1">
    <mergeCell ref="C4:D4"/>
  </mergeCells>
  <pageMargins left="0.7" right="0.7" top="0.75" bottom="0.75" header="0.3" footer="0.3"/>
  <pageSetup paperSize="9" scale="93" orientation="landscape" horizontalDpi="1200" verticalDpi="1200" r:id="rId1"/>
  <headerFooter>
    <oddHeader>&amp;CEN</oddHeader>
    <oddFooter>&amp;C&amp;P</odd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A6C8C-126F-489B-8CE8-28CB0210DB5C}">
  <sheetPr>
    <tabColor theme="0"/>
    <pageSetUpPr fitToPage="1"/>
  </sheetPr>
  <dimension ref="A1:L19"/>
  <sheetViews>
    <sheetView showGridLines="0" view="pageLayout" topLeftCell="A7" zoomScale="64" zoomScaleNormal="80" zoomScalePageLayoutView="64" workbookViewId="0">
      <selection activeCell="E43" sqref="E43"/>
    </sheetView>
  </sheetViews>
  <sheetFormatPr defaultColWidth="9.26953125" defaultRowHeight="14.5" x14ac:dyDescent="0.35"/>
  <cols>
    <col min="1" max="1" width="4.7265625" customWidth="1"/>
    <col min="2" max="2" width="43.7265625" customWidth="1"/>
    <col min="3" max="5" width="22.26953125" customWidth="1"/>
    <col min="6" max="8" width="22.26953125" hidden="1" customWidth="1"/>
    <col min="9" max="9" width="22.26953125" customWidth="1"/>
    <col min="11" max="11" width="13.26953125" style="65" customWidth="1"/>
    <col min="12" max="12" width="52.453125" customWidth="1"/>
  </cols>
  <sheetData>
    <row r="1" spans="1:12" hidden="1" x14ac:dyDescent="0.35"/>
    <row r="2" spans="1:12" hidden="1" x14ac:dyDescent="0.35">
      <c r="L2" s="620"/>
    </row>
    <row r="3" spans="1:12" ht="31.5" hidden="1" customHeight="1" x14ac:dyDescent="0.35">
      <c r="A3" s="1342" t="s">
        <v>1612</v>
      </c>
      <c r="B3" s="1448" t="s">
        <v>1611</v>
      </c>
      <c r="C3" s="1443"/>
      <c r="D3" s="1443"/>
      <c r="E3" s="1443"/>
      <c r="F3" s="1443"/>
      <c r="G3" s="1443"/>
      <c r="H3" s="1443"/>
      <c r="I3" s="1443"/>
      <c r="J3" s="1444"/>
      <c r="L3" s="48"/>
    </row>
    <row r="4" spans="1:12" ht="32.25" hidden="1" customHeight="1" x14ac:dyDescent="0.35">
      <c r="A4" s="1442"/>
      <c r="B4" s="1449" t="s">
        <v>1610</v>
      </c>
      <c r="C4" s="1445"/>
      <c r="D4" s="1445"/>
      <c r="E4" s="1445"/>
      <c r="F4" s="1445"/>
      <c r="G4" s="1445"/>
      <c r="H4" s="1445"/>
      <c r="I4" s="1445"/>
      <c r="J4" s="1446"/>
    </row>
    <row r="5" spans="1:12" ht="25.5" hidden="1" customHeight="1" x14ac:dyDescent="0.35">
      <c r="A5" s="1343"/>
      <c r="B5" s="1448" t="s">
        <v>1609</v>
      </c>
      <c r="C5" s="1443"/>
      <c r="D5" s="1443"/>
      <c r="E5" s="1443"/>
      <c r="F5" s="1443"/>
      <c r="G5" s="1443"/>
      <c r="H5" s="1443"/>
      <c r="I5" s="1443"/>
      <c r="J5" s="1444"/>
    </row>
    <row r="6" spans="1:12" hidden="1" x14ac:dyDescent="0.35">
      <c r="A6" s="467"/>
      <c r="B6" s="431"/>
      <c r="C6" s="431"/>
      <c r="D6" s="431"/>
      <c r="E6" s="431"/>
      <c r="F6" s="431"/>
      <c r="G6" s="431"/>
      <c r="H6" s="431"/>
      <c r="I6" s="431"/>
      <c r="J6" s="431"/>
    </row>
    <row r="7" spans="1:12" s="480" customFormat="1" ht="18.5" x14ac:dyDescent="0.35">
      <c r="A7" s="719" t="s">
        <v>1708</v>
      </c>
      <c r="C7" s="718"/>
    </row>
    <row r="8" spans="1:12" s="480" customFormat="1" x14ac:dyDescent="0.35"/>
    <row r="9" spans="1:12" s="480" customFormat="1" x14ac:dyDescent="0.35">
      <c r="A9"/>
    </row>
    <row r="10" spans="1:12" s="480" customFormat="1" x14ac:dyDescent="0.35">
      <c r="A10"/>
    </row>
    <row r="11" spans="1:12" ht="13.5" customHeight="1" x14ac:dyDescent="0.35">
      <c r="A11" s="1451" t="s">
        <v>1707</v>
      </c>
      <c r="B11" s="1452"/>
      <c r="C11" s="744" t="s">
        <v>9</v>
      </c>
      <c r="D11" s="744" t="s">
        <v>10</v>
      </c>
      <c r="E11" s="744" t="s">
        <v>11</v>
      </c>
      <c r="F11" s="744" t="s">
        <v>865</v>
      </c>
      <c r="G11" s="744" t="s">
        <v>864</v>
      </c>
      <c r="H11" s="744"/>
      <c r="I11" s="744" t="s">
        <v>54</v>
      </c>
    </row>
    <row r="12" spans="1:12" ht="61.9" customHeight="1" x14ac:dyDescent="0.35">
      <c r="A12" s="1453"/>
      <c r="B12" s="1454"/>
      <c r="C12" s="1457" t="s">
        <v>1706</v>
      </c>
      <c r="D12" s="1459"/>
      <c r="E12" s="1457" t="s">
        <v>1705</v>
      </c>
      <c r="F12" s="1458"/>
      <c r="G12" s="1458"/>
      <c r="H12" s="1458"/>
      <c r="I12" s="1459"/>
    </row>
    <row r="13" spans="1:12" x14ac:dyDescent="0.35">
      <c r="A13" s="1455"/>
      <c r="B13" s="1456"/>
      <c r="C13" s="739" t="s">
        <v>1704</v>
      </c>
      <c r="D13" s="739" t="s">
        <v>1702</v>
      </c>
      <c r="E13" s="739" t="s">
        <v>1704</v>
      </c>
      <c r="F13" s="739" t="s">
        <v>1703</v>
      </c>
      <c r="G13" s="739"/>
      <c r="H13" s="739"/>
      <c r="I13" s="739" t="s">
        <v>1702</v>
      </c>
    </row>
    <row r="14" spans="1:12" ht="38.25" customHeight="1" x14ac:dyDescent="0.35">
      <c r="A14" s="739">
        <v>1</v>
      </c>
      <c r="B14" s="740" t="s">
        <v>1701</v>
      </c>
      <c r="C14" s="739"/>
      <c r="D14" s="739"/>
      <c r="E14" s="739"/>
      <c r="F14" s="739"/>
      <c r="G14" s="739"/>
      <c r="H14" s="739"/>
      <c r="I14" s="739"/>
    </row>
    <row r="15" spans="1:12" ht="29.65" customHeight="1" x14ac:dyDescent="0.35">
      <c r="A15" s="739">
        <v>2</v>
      </c>
      <c r="B15" s="743" t="s">
        <v>1700</v>
      </c>
      <c r="C15" s="739"/>
      <c r="D15" s="739"/>
      <c r="E15" s="739"/>
      <c r="F15" s="739"/>
      <c r="G15" s="739"/>
      <c r="H15" s="739"/>
      <c r="I15" s="739"/>
    </row>
    <row r="16" spans="1:12" ht="38.25" customHeight="1" x14ac:dyDescent="0.35">
      <c r="A16" s="739">
        <v>3</v>
      </c>
      <c r="B16" s="740" t="s">
        <v>1699</v>
      </c>
      <c r="C16" s="739"/>
      <c r="D16" s="739"/>
      <c r="E16" s="737"/>
      <c r="F16" s="739"/>
      <c r="G16" s="739"/>
      <c r="H16" s="739"/>
      <c r="I16" s="737"/>
    </row>
    <row r="17" spans="1:9" ht="38.25" customHeight="1" x14ac:dyDescent="0.35">
      <c r="A17" s="739">
        <v>4</v>
      </c>
      <c r="B17" s="740" t="s">
        <v>1698</v>
      </c>
      <c r="C17" s="739"/>
      <c r="D17" s="739"/>
      <c r="E17" s="737"/>
      <c r="F17" s="742"/>
      <c r="G17" s="738"/>
      <c r="H17" s="738"/>
      <c r="I17" s="737"/>
    </row>
    <row r="18" spans="1:9" ht="38.25" customHeight="1" x14ac:dyDescent="0.35">
      <c r="A18" s="739">
        <v>5</v>
      </c>
      <c r="B18" s="740" t="s">
        <v>1697</v>
      </c>
      <c r="C18" s="739"/>
      <c r="D18" s="739"/>
      <c r="E18" s="737"/>
      <c r="F18" s="742"/>
      <c r="G18" s="738"/>
      <c r="H18" s="738"/>
      <c r="I18" s="737"/>
    </row>
    <row r="19" spans="1:9" ht="38.25" customHeight="1" x14ac:dyDescent="0.35">
      <c r="A19" s="741">
        <v>6</v>
      </c>
      <c r="B19" s="740" t="s">
        <v>1696</v>
      </c>
      <c r="C19" s="739"/>
      <c r="D19" s="739"/>
      <c r="E19" s="737"/>
      <c r="F19" s="738"/>
      <c r="G19" s="738"/>
      <c r="H19" s="738"/>
      <c r="I19" s="737"/>
    </row>
  </sheetData>
  <mergeCells count="7">
    <mergeCell ref="A11:B13"/>
    <mergeCell ref="A3:A5"/>
    <mergeCell ref="B3:J3"/>
    <mergeCell ref="B4:J4"/>
    <mergeCell ref="B5:J5"/>
    <mergeCell ref="E12:I12"/>
    <mergeCell ref="C12:D12"/>
  </mergeCells>
  <pageMargins left="0.7" right="0.7" top="0.75" bottom="0.75" header="0.3" footer="0.3"/>
  <pageSetup paperSize="9" scale="95" orientation="landscape" r:id="rId1"/>
  <headerFooter>
    <oddHeader>&amp;CEN</oddHeader>
    <oddFooter>&amp;C&amp;P</odd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E6A47-5B96-48A3-AEE8-F895E4BCF612}">
  <sheetPr>
    <tabColor rgb="FFFFC000"/>
    <pageSetUpPr fitToPage="1"/>
  </sheetPr>
  <dimension ref="B2:S36"/>
  <sheetViews>
    <sheetView showGridLines="0" view="pageLayout" topLeftCell="A22" zoomScale="90" zoomScaleNormal="100" zoomScalePageLayoutView="90" workbookViewId="0">
      <selection activeCell="B2" sqref="B2"/>
    </sheetView>
  </sheetViews>
  <sheetFormatPr defaultRowHeight="14.5" x14ac:dyDescent="0.35"/>
  <cols>
    <col min="19" max="19" width="14" customWidth="1"/>
  </cols>
  <sheetData>
    <row r="2" spans="2:19" x14ac:dyDescent="0.35">
      <c r="B2" s="751" t="s">
        <v>1709</v>
      </c>
      <c r="C2" s="750"/>
      <c r="D2" s="750"/>
      <c r="E2" s="750"/>
      <c r="F2" s="750"/>
      <c r="G2" s="750"/>
      <c r="H2" s="750"/>
      <c r="I2" s="750"/>
      <c r="J2" s="750"/>
      <c r="K2" s="750"/>
      <c r="L2" s="750"/>
      <c r="M2" s="750"/>
      <c r="N2" s="750"/>
      <c r="O2" s="750"/>
      <c r="P2" s="750"/>
      <c r="Q2" s="750"/>
      <c r="R2" s="750"/>
      <c r="S2" s="750"/>
    </row>
    <row r="3" spans="2:19" x14ac:dyDescent="0.35">
      <c r="B3" s="27"/>
      <c r="C3" s="27"/>
      <c r="D3" s="27"/>
      <c r="E3" s="27"/>
      <c r="F3" s="27"/>
      <c r="G3" s="27"/>
      <c r="H3" s="27"/>
      <c r="I3" s="27"/>
      <c r="J3" s="27"/>
      <c r="K3" s="27"/>
      <c r="L3" s="27"/>
      <c r="M3" s="27"/>
      <c r="N3" s="27"/>
      <c r="O3" s="27"/>
      <c r="P3" s="27"/>
      <c r="Q3" s="27"/>
      <c r="R3" s="27"/>
      <c r="S3" s="27"/>
    </row>
    <row r="4" spans="2:19" x14ac:dyDescent="0.35">
      <c r="B4" s="27" t="s">
        <v>1745</v>
      </c>
      <c r="C4" s="27"/>
      <c r="D4" s="27"/>
      <c r="E4" s="27"/>
      <c r="F4" s="27"/>
      <c r="G4" s="27"/>
      <c r="H4" s="27"/>
      <c r="I4" s="27"/>
      <c r="J4" s="27"/>
      <c r="K4" s="27"/>
      <c r="L4" s="27"/>
      <c r="M4" s="27"/>
      <c r="N4" s="27"/>
      <c r="O4" s="27"/>
      <c r="P4" s="27"/>
      <c r="Q4" s="27"/>
      <c r="R4" s="27"/>
      <c r="S4" s="27"/>
    </row>
    <row r="5" spans="2:19" x14ac:dyDescent="0.35">
      <c r="B5" s="749" t="s">
        <v>832</v>
      </c>
      <c r="C5" s="749"/>
      <c r="D5" s="749"/>
      <c r="E5" s="749"/>
      <c r="F5" s="749"/>
      <c r="G5" s="749"/>
      <c r="H5" s="749"/>
      <c r="I5" s="749"/>
      <c r="J5" s="749"/>
      <c r="K5" s="749"/>
      <c r="L5" s="749"/>
      <c r="M5" s="749"/>
      <c r="N5" s="749"/>
      <c r="O5" s="749"/>
      <c r="P5" s="749"/>
      <c r="Q5" s="749"/>
      <c r="R5" s="749"/>
      <c r="S5" s="749"/>
    </row>
    <row r="6" spans="2:19" x14ac:dyDescent="0.35">
      <c r="B6" s="1461" t="s">
        <v>140</v>
      </c>
      <c r="C6" s="1468" t="s">
        <v>1744</v>
      </c>
      <c r="D6" s="1468"/>
      <c r="E6" s="1468"/>
      <c r="F6" s="1468"/>
      <c r="G6" s="1468"/>
      <c r="H6" s="1468"/>
      <c r="I6" s="1468"/>
      <c r="J6" s="1468"/>
      <c r="K6" s="1468"/>
      <c r="L6" s="1468"/>
      <c r="M6" s="1468"/>
      <c r="N6" s="1468"/>
      <c r="O6" s="1468"/>
      <c r="P6" s="1468"/>
      <c r="Q6" s="1468"/>
      <c r="R6" s="1468"/>
      <c r="S6" s="1468"/>
    </row>
    <row r="7" spans="2:19" x14ac:dyDescent="0.35">
      <c r="B7" s="1461"/>
      <c r="C7" s="747" t="s">
        <v>1718</v>
      </c>
      <c r="D7" s="1463" t="s">
        <v>1743</v>
      </c>
      <c r="E7" s="1463"/>
      <c r="F7" s="1463"/>
      <c r="G7" s="1463"/>
      <c r="H7" s="1463"/>
      <c r="I7" s="1463"/>
      <c r="J7" s="1463"/>
      <c r="K7" s="1463"/>
      <c r="L7" s="1463"/>
      <c r="M7" s="1463"/>
      <c r="N7" s="1463"/>
      <c r="O7" s="1463"/>
      <c r="P7" s="1463"/>
      <c r="Q7" s="1463"/>
      <c r="R7" s="1463"/>
      <c r="S7" s="1463"/>
    </row>
    <row r="8" spans="2:19" x14ac:dyDescent="0.35">
      <c r="B8" s="1461"/>
      <c r="C8" s="747" t="s">
        <v>1718</v>
      </c>
      <c r="D8" s="1468" t="s">
        <v>1742</v>
      </c>
      <c r="E8" s="1468"/>
      <c r="F8" s="1468"/>
      <c r="G8" s="1468"/>
      <c r="H8" s="1468"/>
      <c r="I8" s="1468"/>
      <c r="J8" s="1468"/>
      <c r="K8" s="1468"/>
      <c r="L8" s="1468"/>
      <c r="M8" s="1468"/>
      <c r="N8" s="1468"/>
      <c r="O8" s="1468"/>
      <c r="P8" s="1468"/>
      <c r="Q8" s="1468"/>
      <c r="R8" s="1468"/>
      <c r="S8" s="1468"/>
    </row>
    <row r="9" spans="2:19" x14ac:dyDescent="0.35">
      <c r="B9" s="1461"/>
      <c r="C9" s="747" t="s">
        <v>1718</v>
      </c>
      <c r="D9" s="1463" t="s">
        <v>1741</v>
      </c>
      <c r="E9" s="1463"/>
      <c r="F9" s="1463"/>
      <c r="G9" s="1463"/>
      <c r="H9" s="1463"/>
      <c r="I9" s="1463"/>
      <c r="J9" s="1463"/>
      <c r="K9" s="1463"/>
      <c r="L9" s="1463"/>
      <c r="M9" s="1463"/>
      <c r="N9" s="1463"/>
      <c r="O9" s="1463"/>
      <c r="P9" s="1463"/>
      <c r="Q9" s="1463"/>
      <c r="R9" s="1463"/>
      <c r="S9" s="1463"/>
    </row>
    <row r="10" spans="2:19" x14ac:dyDescent="0.35">
      <c r="B10" s="1461"/>
      <c r="C10" s="747" t="s">
        <v>1718</v>
      </c>
      <c r="D10" s="1468" t="s">
        <v>1740</v>
      </c>
      <c r="E10" s="1468"/>
      <c r="F10" s="1468"/>
      <c r="G10" s="1468"/>
      <c r="H10" s="1468"/>
      <c r="I10" s="1468"/>
      <c r="J10" s="1468"/>
      <c r="K10" s="1468"/>
      <c r="L10" s="1468"/>
      <c r="M10" s="1468"/>
      <c r="N10" s="1468"/>
      <c r="O10" s="1468"/>
      <c r="P10" s="1468"/>
      <c r="Q10" s="1468"/>
      <c r="R10" s="1468"/>
      <c r="S10" s="1468"/>
    </row>
    <row r="11" spans="2:19" x14ac:dyDescent="0.35">
      <c r="B11" s="1460" t="s">
        <v>143</v>
      </c>
      <c r="C11" s="1466" t="s">
        <v>1739</v>
      </c>
      <c r="D11" s="1466"/>
      <c r="E11" s="1466"/>
      <c r="F11" s="1466"/>
      <c r="G11" s="1466"/>
      <c r="H11" s="1466"/>
      <c r="I11" s="1466"/>
      <c r="J11" s="1466"/>
      <c r="K11" s="1466"/>
      <c r="L11" s="1466"/>
      <c r="M11" s="1466"/>
      <c r="N11" s="1466"/>
      <c r="O11" s="1466"/>
      <c r="P11" s="1466"/>
      <c r="Q11" s="1466"/>
      <c r="R11" s="1466"/>
      <c r="S11" s="1466"/>
    </row>
    <row r="12" spans="2:19" x14ac:dyDescent="0.35">
      <c r="B12" s="1461"/>
      <c r="C12" s="747" t="s">
        <v>1718</v>
      </c>
      <c r="D12" s="1463" t="s">
        <v>1738</v>
      </c>
      <c r="E12" s="1463"/>
      <c r="F12" s="1463"/>
      <c r="G12" s="1463"/>
      <c r="H12" s="1463"/>
      <c r="I12" s="1463"/>
      <c r="J12" s="1463"/>
      <c r="K12" s="1463"/>
      <c r="L12" s="1463"/>
      <c r="M12" s="1463"/>
      <c r="N12" s="1463"/>
      <c r="O12" s="1463"/>
      <c r="P12" s="1463"/>
      <c r="Q12" s="1463"/>
      <c r="R12" s="1463"/>
      <c r="S12" s="1463"/>
    </row>
    <row r="13" spans="2:19" x14ac:dyDescent="0.35">
      <c r="B13" s="1461"/>
      <c r="C13" s="747" t="s">
        <v>1718</v>
      </c>
      <c r="D13" s="1468" t="s">
        <v>1737</v>
      </c>
      <c r="E13" s="1468"/>
      <c r="F13" s="1468"/>
      <c r="G13" s="1468"/>
      <c r="H13" s="1468"/>
      <c r="I13" s="1468"/>
      <c r="J13" s="1468"/>
      <c r="K13" s="1468"/>
      <c r="L13" s="1468"/>
      <c r="M13" s="1468"/>
      <c r="N13" s="1468"/>
      <c r="O13" s="1468"/>
      <c r="P13" s="1468"/>
      <c r="Q13" s="1468"/>
      <c r="R13" s="1468"/>
      <c r="S13" s="1468"/>
    </row>
    <row r="14" spans="2:19" x14ac:dyDescent="0.35">
      <c r="B14" s="1461"/>
      <c r="C14" s="747" t="s">
        <v>1718</v>
      </c>
      <c r="D14" s="1463" t="s">
        <v>1736</v>
      </c>
      <c r="E14" s="1463"/>
      <c r="F14" s="1463"/>
      <c r="G14" s="1463"/>
      <c r="H14" s="1463"/>
      <c r="I14" s="1463"/>
      <c r="J14" s="1463"/>
      <c r="K14" s="1463"/>
      <c r="L14" s="1463"/>
      <c r="M14" s="1463"/>
      <c r="N14" s="1463"/>
      <c r="O14" s="1463"/>
      <c r="P14" s="1463"/>
      <c r="Q14" s="1463"/>
      <c r="R14" s="1463"/>
      <c r="S14" s="1463"/>
    </row>
    <row r="15" spans="2:19" x14ac:dyDescent="0.35">
      <c r="B15" s="1461"/>
      <c r="C15" s="747" t="s">
        <v>1718</v>
      </c>
      <c r="D15" s="1468" t="s">
        <v>1735</v>
      </c>
      <c r="E15" s="1468"/>
      <c r="F15" s="1468"/>
      <c r="G15" s="1468"/>
      <c r="H15" s="1468"/>
      <c r="I15" s="1468"/>
      <c r="J15" s="1468"/>
      <c r="K15" s="1468"/>
      <c r="L15" s="1468"/>
      <c r="M15" s="1468"/>
      <c r="N15" s="1468"/>
      <c r="O15" s="1468"/>
      <c r="P15" s="1468"/>
      <c r="Q15" s="1468"/>
      <c r="R15" s="1468"/>
      <c r="S15" s="1468"/>
    </row>
    <row r="16" spans="2:19" x14ac:dyDescent="0.35">
      <c r="B16" s="1465"/>
      <c r="C16" s="746" t="s">
        <v>1718</v>
      </c>
      <c r="D16" s="1469" t="s">
        <v>1734</v>
      </c>
      <c r="E16" s="1469"/>
      <c r="F16" s="1469"/>
      <c r="G16" s="1469"/>
      <c r="H16" s="1469"/>
      <c r="I16" s="1469"/>
      <c r="J16" s="1469"/>
      <c r="K16" s="1469"/>
      <c r="L16" s="1469"/>
      <c r="M16" s="1469"/>
      <c r="N16" s="1469"/>
      <c r="O16" s="1469"/>
      <c r="P16" s="1469"/>
      <c r="Q16" s="1469"/>
      <c r="R16" s="1469"/>
      <c r="S16" s="1469"/>
    </row>
    <row r="17" spans="2:19" x14ac:dyDescent="0.35">
      <c r="B17" s="745" t="s">
        <v>239</v>
      </c>
      <c r="C17" s="1470" t="s">
        <v>1733</v>
      </c>
      <c r="D17" s="1470"/>
      <c r="E17" s="1470"/>
      <c r="F17" s="1470"/>
      <c r="G17" s="1470"/>
      <c r="H17" s="1470"/>
      <c r="I17" s="1470"/>
      <c r="J17" s="1470"/>
      <c r="K17" s="1470"/>
      <c r="L17" s="1470"/>
      <c r="M17" s="1470"/>
      <c r="N17" s="1470"/>
      <c r="O17" s="1470"/>
      <c r="P17" s="1470"/>
      <c r="Q17" s="1470"/>
      <c r="R17" s="1470"/>
      <c r="S17" s="1470"/>
    </row>
    <row r="18" spans="2:19" x14ac:dyDescent="0.35">
      <c r="B18" s="748" t="s">
        <v>224</v>
      </c>
      <c r="C18" s="1471" t="s">
        <v>1732</v>
      </c>
      <c r="D18" s="1471"/>
      <c r="E18" s="1471"/>
      <c r="F18" s="1471"/>
      <c r="G18" s="1471"/>
      <c r="H18" s="1471"/>
      <c r="I18" s="1471"/>
      <c r="J18" s="1471"/>
      <c r="K18" s="1471"/>
      <c r="L18" s="1471"/>
      <c r="M18" s="1471"/>
      <c r="N18" s="1471"/>
      <c r="O18" s="1471"/>
      <c r="P18" s="1471"/>
      <c r="Q18" s="1471"/>
      <c r="R18" s="1471"/>
      <c r="S18" s="1471"/>
    </row>
    <row r="19" spans="2:19" x14ac:dyDescent="0.35">
      <c r="B19" s="1460" t="s">
        <v>226</v>
      </c>
      <c r="C19" s="1466" t="s">
        <v>1731</v>
      </c>
      <c r="D19" s="1466"/>
      <c r="E19" s="1466"/>
      <c r="F19" s="1466"/>
      <c r="G19" s="1466"/>
      <c r="H19" s="1466"/>
      <c r="I19" s="1466"/>
      <c r="J19" s="1466"/>
      <c r="K19" s="1466"/>
      <c r="L19" s="1466"/>
      <c r="M19" s="1466"/>
      <c r="N19" s="1466"/>
      <c r="O19" s="1466"/>
      <c r="P19" s="1466"/>
      <c r="Q19" s="1466"/>
      <c r="R19" s="1466"/>
      <c r="S19" s="1466"/>
    </row>
    <row r="20" spans="2:19" x14ac:dyDescent="0.35">
      <c r="B20" s="1461"/>
      <c r="C20" s="747" t="s">
        <v>1718</v>
      </c>
      <c r="D20" s="1468" t="s">
        <v>1730</v>
      </c>
      <c r="E20" s="1468"/>
      <c r="F20" s="1468"/>
      <c r="G20" s="1468"/>
      <c r="H20" s="1468"/>
      <c r="I20" s="1468"/>
      <c r="J20" s="1468"/>
      <c r="K20" s="1468"/>
      <c r="L20" s="1468"/>
      <c r="M20" s="1468"/>
      <c r="N20" s="1468"/>
      <c r="O20" s="1468"/>
      <c r="P20" s="1468"/>
      <c r="Q20" s="1468"/>
      <c r="R20" s="1468"/>
      <c r="S20" s="1468"/>
    </row>
    <row r="21" spans="2:19" x14ac:dyDescent="0.35">
      <c r="B21" s="1461"/>
      <c r="C21" s="747" t="s">
        <v>1718</v>
      </c>
      <c r="D21" s="1468" t="s">
        <v>1729</v>
      </c>
      <c r="E21" s="1468"/>
      <c r="F21" s="1468"/>
      <c r="G21" s="1468"/>
      <c r="H21" s="1468"/>
      <c r="I21" s="1468"/>
      <c r="J21" s="1468"/>
      <c r="K21" s="1468"/>
      <c r="L21" s="1468"/>
      <c r="M21" s="1468"/>
      <c r="N21" s="1468"/>
      <c r="O21" s="1468"/>
      <c r="P21" s="1468"/>
      <c r="Q21" s="1468"/>
      <c r="R21" s="1468"/>
      <c r="S21" s="1468"/>
    </row>
    <row r="22" spans="2:19" x14ac:dyDescent="0.35">
      <c r="B22" s="1461"/>
      <c r="C22" s="747" t="s">
        <v>1718</v>
      </c>
      <c r="D22" s="1463" t="s">
        <v>1728</v>
      </c>
      <c r="E22" s="1463"/>
      <c r="F22" s="1463"/>
      <c r="G22" s="1463"/>
      <c r="H22" s="1463"/>
      <c r="I22" s="1463"/>
      <c r="J22" s="1463"/>
      <c r="K22" s="1463"/>
      <c r="L22" s="1463"/>
      <c r="M22" s="1463"/>
      <c r="N22" s="1463"/>
      <c r="O22" s="1463"/>
      <c r="P22" s="1463"/>
      <c r="Q22" s="1463"/>
      <c r="R22" s="1463"/>
      <c r="S22" s="1463"/>
    </row>
    <row r="23" spans="2:19" ht="42" customHeight="1" x14ac:dyDescent="0.35">
      <c r="B23" s="1465"/>
      <c r="C23" s="746" t="s">
        <v>1718</v>
      </c>
      <c r="D23" s="1467" t="s">
        <v>1727</v>
      </c>
      <c r="E23" s="1467"/>
      <c r="F23" s="1467"/>
      <c r="G23" s="1467"/>
      <c r="H23" s="1467"/>
      <c r="I23" s="1467"/>
      <c r="J23" s="1467"/>
      <c r="K23" s="1467"/>
      <c r="L23" s="1467"/>
      <c r="M23" s="1467"/>
      <c r="N23" s="1467"/>
      <c r="O23" s="1467"/>
      <c r="P23" s="1467"/>
      <c r="Q23" s="1467"/>
      <c r="R23" s="1467"/>
      <c r="S23" s="1467"/>
    </row>
    <row r="24" spans="2:19" x14ac:dyDescent="0.35">
      <c r="B24" s="1461" t="s">
        <v>229</v>
      </c>
      <c r="C24" s="1468" t="s">
        <v>1726</v>
      </c>
      <c r="D24" s="1468"/>
      <c r="E24" s="1468"/>
      <c r="F24" s="1468"/>
      <c r="G24" s="1468"/>
      <c r="H24" s="1468"/>
      <c r="I24" s="1468"/>
      <c r="J24" s="1468"/>
      <c r="K24" s="1468"/>
      <c r="L24" s="1468"/>
      <c r="M24" s="1468"/>
      <c r="N24" s="1468"/>
      <c r="O24" s="1468"/>
      <c r="P24" s="1468"/>
      <c r="Q24" s="1468"/>
      <c r="R24" s="1468"/>
      <c r="S24" s="1468"/>
    </row>
    <row r="25" spans="2:19" x14ac:dyDescent="0.35">
      <c r="B25" s="1461"/>
      <c r="C25" s="747" t="s">
        <v>1718</v>
      </c>
      <c r="D25" s="1463" t="s">
        <v>1725</v>
      </c>
      <c r="E25" s="1463"/>
      <c r="F25" s="1463"/>
      <c r="G25" s="1463"/>
      <c r="H25" s="1463"/>
      <c r="I25" s="1463"/>
      <c r="J25" s="1463"/>
      <c r="K25" s="1463"/>
      <c r="L25" s="1463"/>
      <c r="M25" s="1463"/>
      <c r="N25" s="1463"/>
      <c r="O25" s="1463"/>
      <c r="P25" s="1463"/>
      <c r="Q25" s="1463"/>
      <c r="R25" s="1463"/>
      <c r="S25" s="1463"/>
    </row>
    <row r="26" spans="2:19" x14ac:dyDescent="0.35">
      <c r="B26" s="1461"/>
      <c r="C26" s="747" t="s">
        <v>1718</v>
      </c>
      <c r="D26" s="1463" t="s">
        <v>1724</v>
      </c>
      <c r="E26" s="1463"/>
      <c r="F26" s="1463"/>
      <c r="G26" s="1463"/>
      <c r="H26" s="1463"/>
      <c r="I26" s="1463"/>
      <c r="J26" s="1463"/>
      <c r="K26" s="1463"/>
      <c r="L26" s="1463"/>
      <c r="M26" s="1463"/>
      <c r="N26" s="1463"/>
      <c r="O26" s="1463"/>
      <c r="P26" s="1463"/>
      <c r="Q26" s="1463"/>
      <c r="R26" s="1463"/>
      <c r="S26" s="1463"/>
    </row>
    <row r="27" spans="2:19" x14ac:dyDescent="0.35">
      <c r="B27" s="1461"/>
      <c r="C27" s="747" t="s">
        <v>1718</v>
      </c>
      <c r="D27" s="1469" t="s">
        <v>1723</v>
      </c>
      <c r="E27" s="1469"/>
      <c r="F27" s="1469"/>
      <c r="G27" s="1469"/>
      <c r="H27" s="1469"/>
      <c r="I27" s="1469"/>
      <c r="J27" s="1469"/>
      <c r="K27" s="1469"/>
      <c r="L27" s="1469"/>
      <c r="M27" s="1469"/>
      <c r="N27" s="1469"/>
      <c r="O27" s="1469"/>
      <c r="P27" s="1469"/>
      <c r="Q27" s="1469"/>
      <c r="R27" s="1469"/>
      <c r="S27" s="1469"/>
    </row>
    <row r="28" spans="2:19" x14ac:dyDescent="0.35">
      <c r="B28" s="1460" t="s">
        <v>232</v>
      </c>
      <c r="C28" s="1462" t="s">
        <v>1722</v>
      </c>
      <c r="D28" s="1462"/>
      <c r="E28" s="1462"/>
      <c r="F28" s="1462"/>
      <c r="G28" s="1462"/>
      <c r="H28" s="1462"/>
      <c r="I28" s="1462"/>
      <c r="J28" s="1462"/>
      <c r="K28" s="1462"/>
      <c r="L28" s="1462"/>
      <c r="M28" s="1462"/>
      <c r="N28" s="1462"/>
      <c r="O28" s="1462"/>
      <c r="P28" s="1462"/>
      <c r="Q28" s="1462"/>
      <c r="R28" s="1462"/>
      <c r="S28" s="1462"/>
    </row>
    <row r="29" spans="2:19" x14ac:dyDescent="0.35">
      <c r="B29" s="1461"/>
      <c r="C29" s="747" t="s">
        <v>1718</v>
      </c>
      <c r="D29" s="1463" t="s">
        <v>1721</v>
      </c>
      <c r="E29" s="1463"/>
      <c r="F29" s="1463"/>
      <c r="G29" s="1463"/>
      <c r="H29" s="1463"/>
      <c r="I29" s="1463"/>
      <c r="J29" s="1463"/>
      <c r="K29" s="1463"/>
      <c r="L29" s="1463"/>
      <c r="M29" s="1463"/>
      <c r="N29" s="1463"/>
      <c r="O29" s="1463"/>
      <c r="P29" s="1463"/>
      <c r="Q29" s="1463"/>
      <c r="R29" s="1463"/>
      <c r="S29" s="1463"/>
    </row>
    <row r="30" spans="2:19" x14ac:dyDescent="0.35">
      <c r="B30" s="745" t="s">
        <v>466</v>
      </c>
      <c r="C30" s="1464" t="s">
        <v>1720</v>
      </c>
      <c r="D30" s="1464"/>
      <c r="E30" s="1464"/>
      <c r="F30" s="1464"/>
      <c r="G30" s="1464"/>
      <c r="H30" s="1464"/>
      <c r="I30" s="1464"/>
      <c r="J30" s="1464"/>
      <c r="K30" s="1464"/>
      <c r="L30" s="1464"/>
      <c r="M30" s="1464"/>
      <c r="N30" s="1464"/>
      <c r="O30" s="1464"/>
      <c r="P30" s="1464"/>
      <c r="Q30" s="1464"/>
      <c r="R30" s="1464"/>
      <c r="S30" s="1464"/>
    </row>
    <row r="31" spans="2:19" x14ac:dyDescent="0.35">
      <c r="B31" s="1460" t="s">
        <v>418</v>
      </c>
      <c r="C31" s="1466" t="s">
        <v>1719</v>
      </c>
      <c r="D31" s="1466"/>
      <c r="E31" s="1466"/>
      <c r="F31" s="1466"/>
      <c r="G31" s="1466"/>
      <c r="H31" s="1466"/>
      <c r="I31" s="1466"/>
      <c r="J31" s="1466"/>
      <c r="K31" s="1466"/>
      <c r="L31" s="1466"/>
      <c r="M31" s="1466"/>
      <c r="N31" s="1466"/>
      <c r="O31" s="1466"/>
      <c r="P31" s="1466"/>
      <c r="Q31" s="1466"/>
      <c r="R31" s="1466"/>
      <c r="S31" s="1466"/>
    </row>
    <row r="32" spans="2:19" x14ac:dyDescent="0.35">
      <c r="B32" s="1465"/>
      <c r="C32" s="746" t="s">
        <v>1718</v>
      </c>
      <c r="D32" s="1467" t="s">
        <v>1717</v>
      </c>
      <c r="E32" s="1467"/>
      <c r="F32" s="1467"/>
      <c r="G32" s="1467"/>
      <c r="H32" s="1467"/>
      <c r="I32" s="1467"/>
      <c r="J32" s="1467"/>
      <c r="K32" s="1467"/>
      <c r="L32" s="1467"/>
      <c r="M32" s="1467"/>
      <c r="N32" s="1467"/>
      <c r="O32" s="1467"/>
      <c r="P32" s="1467"/>
      <c r="Q32" s="1467"/>
      <c r="R32" s="1467"/>
      <c r="S32" s="1467"/>
    </row>
    <row r="33" spans="2:19" x14ac:dyDescent="0.35">
      <c r="B33" s="745" t="s">
        <v>1716</v>
      </c>
      <c r="C33" s="1475" t="s">
        <v>1715</v>
      </c>
      <c r="D33" s="1475"/>
      <c r="E33" s="1475"/>
      <c r="F33" s="1475"/>
      <c r="G33" s="1475"/>
      <c r="H33" s="1475"/>
      <c r="I33" s="1475"/>
      <c r="J33" s="1475"/>
      <c r="K33" s="1475"/>
      <c r="L33" s="1475"/>
      <c r="M33" s="1475"/>
      <c r="N33" s="1475"/>
      <c r="O33" s="1475"/>
      <c r="P33" s="1475"/>
      <c r="Q33" s="1475"/>
      <c r="R33" s="1475"/>
      <c r="S33" s="1475"/>
    </row>
    <row r="35" spans="2:19" ht="354.75" customHeight="1" x14ac:dyDescent="0.35">
      <c r="B35" s="1471" t="s">
        <v>2262</v>
      </c>
      <c r="C35" s="1472"/>
      <c r="D35" s="1472"/>
      <c r="E35" s="1472"/>
      <c r="F35" s="1472"/>
      <c r="G35" s="1472"/>
      <c r="H35" s="1472"/>
      <c r="I35" s="1472"/>
      <c r="J35" s="1472"/>
      <c r="K35" s="1472"/>
      <c r="L35" s="1472"/>
      <c r="M35" s="1472"/>
      <c r="N35" s="1472"/>
      <c r="O35" s="1472"/>
      <c r="P35" s="1472"/>
      <c r="Q35" s="1472"/>
      <c r="R35" s="1472"/>
      <c r="S35" s="1472"/>
    </row>
    <row r="36" spans="2:19" ht="382.5" customHeight="1" x14ac:dyDescent="0.35">
      <c r="B36" s="1473" t="s">
        <v>2263</v>
      </c>
      <c r="C36" s="1474"/>
      <c r="D36" s="1474"/>
      <c r="E36" s="1474"/>
      <c r="F36" s="1474"/>
      <c r="G36" s="1474"/>
      <c r="H36" s="1474"/>
      <c r="I36" s="1474"/>
      <c r="J36" s="1474"/>
      <c r="K36" s="1474"/>
      <c r="L36" s="1474"/>
      <c r="M36" s="1474"/>
      <c r="N36" s="1474"/>
      <c r="O36" s="1474"/>
      <c r="P36" s="1474"/>
      <c r="Q36" s="1474"/>
      <c r="R36" s="1474"/>
      <c r="S36" s="1474"/>
    </row>
  </sheetData>
  <mergeCells count="36">
    <mergeCell ref="B35:S35"/>
    <mergeCell ref="B36:S36"/>
    <mergeCell ref="D15:S15"/>
    <mergeCell ref="D16:S16"/>
    <mergeCell ref="B6:B10"/>
    <mergeCell ref="C6:S6"/>
    <mergeCell ref="D7:S7"/>
    <mergeCell ref="D8:S8"/>
    <mergeCell ref="D9:S9"/>
    <mergeCell ref="D10:S10"/>
    <mergeCell ref="B11:B16"/>
    <mergeCell ref="C11:S11"/>
    <mergeCell ref="D12:S12"/>
    <mergeCell ref="D13:S13"/>
    <mergeCell ref="D14:S14"/>
    <mergeCell ref="C33:S33"/>
    <mergeCell ref="C17:S17"/>
    <mergeCell ref="C18:S18"/>
    <mergeCell ref="B19:B23"/>
    <mergeCell ref="C19:S19"/>
    <mergeCell ref="D20:S20"/>
    <mergeCell ref="D21:S21"/>
    <mergeCell ref="D22:S22"/>
    <mergeCell ref="D23:S23"/>
    <mergeCell ref="B24:B27"/>
    <mergeCell ref="C24:S24"/>
    <mergeCell ref="D25:S25"/>
    <mergeCell ref="D26:S26"/>
    <mergeCell ref="D27:S27"/>
    <mergeCell ref="B28:B29"/>
    <mergeCell ref="C28:S28"/>
    <mergeCell ref="D29:S29"/>
    <mergeCell ref="C30:S30"/>
    <mergeCell ref="B31:B32"/>
    <mergeCell ref="C31:S31"/>
    <mergeCell ref="D32:S32"/>
  </mergeCells>
  <pageMargins left="0.70866141732283472" right="0.70866141732283472" top="0.74803149606299213" bottom="0.74803149606299213" header="0.31496062992125984" footer="0.31496062992125984"/>
  <pageSetup paperSize="9" scale="38" orientation="landscape" r:id="rId1"/>
  <headerFooter>
    <oddHeader>&amp;CEN</oddHeader>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42D5D-66B9-4626-B147-72EF3666FF48}">
  <sheetPr>
    <tabColor rgb="FFFFC000"/>
    <pageSetUpPr fitToPage="1"/>
  </sheetPr>
  <dimension ref="A2:C31"/>
  <sheetViews>
    <sheetView view="pageLayout" zoomScaleNormal="100" workbookViewId="0">
      <selection activeCell="A2" sqref="A2"/>
    </sheetView>
  </sheetViews>
  <sheetFormatPr defaultColWidth="9.26953125" defaultRowHeight="14.5" x14ac:dyDescent="0.35"/>
  <cols>
    <col min="1" max="1" width="25.26953125" customWidth="1"/>
    <col min="2" max="2" width="13.26953125" customWidth="1"/>
    <col min="3" max="3" width="89.453125" customWidth="1"/>
  </cols>
  <sheetData>
    <row r="2" spans="1:3" ht="18.5" x14ac:dyDescent="0.45">
      <c r="A2" s="45" t="s">
        <v>210</v>
      </c>
    </row>
    <row r="3" spans="1:3" x14ac:dyDescent="0.35">
      <c r="A3" t="s">
        <v>212</v>
      </c>
    </row>
    <row r="6" spans="1:3" x14ac:dyDescent="0.35">
      <c r="A6" s="47" t="s">
        <v>213</v>
      </c>
      <c r="B6" s="47" t="s">
        <v>137</v>
      </c>
      <c r="C6" s="89" t="s">
        <v>214</v>
      </c>
    </row>
    <row r="7" spans="1:3" x14ac:dyDescent="0.35">
      <c r="A7" s="90" t="s">
        <v>215</v>
      </c>
      <c r="B7" s="90" t="s">
        <v>140</v>
      </c>
      <c r="C7" s="89" t="s">
        <v>216</v>
      </c>
    </row>
    <row r="8" spans="1:3" ht="29" x14ac:dyDescent="0.35">
      <c r="A8" s="47" t="s">
        <v>217</v>
      </c>
      <c r="B8" s="47" t="s">
        <v>218</v>
      </c>
      <c r="C8" s="89" t="s">
        <v>219</v>
      </c>
    </row>
    <row r="9" spans="1:3" ht="29" x14ac:dyDescent="0.35">
      <c r="A9" s="47" t="s">
        <v>220</v>
      </c>
      <c r="B9" s="47" t="s">
        <v>221</v>
      </c>
      <c r="C9" s="89" t="s">
        <v>222</v>
      </c>
    </row>
    <row r="10" spans="1:3" ht="29" x14ac:dyDescent="0.35">
      <c r="A10" s="47" t="s">
        <v>223</v>
      </c>
      <c r="B10" s="47" t="s">
        <v>224</v>
      </c>
      <c r="C10" s="89" t="s">
        <v>225</v>
      </c>
    </row>
    <row r="11" spans="1:3" ht="29" x14ac:dyDescent="0.35">
      <c r="A11" s="47" t="s">
        <v>223</v>
      </c>
      <c r="B11" s="47" t="s">
        <v>226</v>
      </c>
      <c r="C11" s="89" t="s">
        <v>227</v>
      </c>
    </row>
    <row r="12" spans="1:3" ht="29" x14ac:dyDescent="0.35">
      <c r="A12" s="47" t="s">
        <v>228</v>
      </c>
      <c r="B12" s="47" t="s">
        <v>229</v>
      </c>
      <c r="C12" s="89" t="s">
        <v>230</v>
      </c>
    </row>
    <row r="13" spans="1:3" ht="29" x14ac:dyDescent="0.35">
      <c r="A13" s="47" t="s">
        <v>231</v>
      </c>
      <c r="B13" s="47" t="s">
        <v>232</v>
      </c>
      <c r="C13" s="89" t="s">
        <v>233</v>
      </c>
    </row>
    <row r="15" spans="1:3" x14ac:dyDescent="0.35">
      <c r="A15" s="1097" t="s">
        <v>2232</v>
      </c>
      <c r="B15" s="1098"/>
      <c r="C15" s="1098"/>
    </row>
    <row r="16" spans="1:3" x14ac:dyDescent="0.35">
      <c r="A16" s="1098"/>
      <c r="B16" s="1098"/>
      <c r="C16" s="1098"/>
    </row>
    <row r="17" spans="1:3" x14ac:dyDescent="0.35">
      <c r="A17" s="1098"/>
      <c r="B17" s="1098"/>
      <c r="C17" s="1098"/>
    </row>
    <row r="18" spans="1:3" x14ac:dyDescent="0.35">
      <c r="A18" s="1098"/>
      <c r="B18" s="1098"/>
      <c r="C18" s="1098"/>
    </row>
    <row r="19" spans="1:3" x14ac:dyDescent="0.35">
      <c r="A19" s="1098"/>
      <c r="B19" s="1098"/>
      <c r="C19" s="1098"/>
    </row>
    <row r="20" spans="1:3" x14ac:dyDescent="0.35">
      <c r="A20" s="1098"/>
      <c r="B20" s="1098"/>
      <c r="C20" s="1098"/>
    </row>
    <row r="21" spans="1:3" x14ac:dyDescent="0.35">
      <c r="A21" s="1098"/>
      <c r="B21" s="1098"/>
      <c r="C21" s="1098"/>
    </row>
    <row r="22" spans="1:3" x14ac:dyDescent="0.35">
      <c r="A22" s="1098"/>
      <c r="B22" s="1098"/>
      <c r="C22" s="1098"/>
    </row>
    <row r="23" spans="1:3" x14ac:dyDescent="0.35">
      <c r="A23" s="1098"/>
      <c r="B23" s="1098"/>
      <c r="C23" s="1098"/>
    </row>
    <row r="24" spans="1:3" x14ac:dyDescent="0.35">
      <c r="A24" s="1098"/>
      <c r="B24" s="1098"/>
      <c r="C24" s="1098"/>
    </row>
    <row r="25" spans="1:3" x14ac:dyDescent="0.35">
      <c r="A25" s="1098"/>
      <c r="B25" s="1098"/>
      <c r="C25" s="1098"/>
    </row>
    <row r="26" spans="1:3" x14ac:dyDescent="0.35">
      <c r="A26" s="1098"/>
      <c r="B26" s="1098"/>
      <c r="C26" s="1098"/>
    </row>
    <row r="27" spans="1:3" x14ac:dyDescent="0.35">
      <c r="A27" s="1098"/>
      <c r="B27" s="1098"/>
      <c r="C27" s="1098"/>
    </row>
    <row r="28" spans="1:3" x14ac:dyDescent="0.35">
      <c r="A28" s="1098"/>
      <c r="B28" s="1098"/>
      <c r="C28" s="1098"/>
    </row>
    <row r="29" spans="1:3" x14ac:dyDescent="0.35">
      <c r="A29" s="1098"/>
      <c r="B29" s="1098"/>
      <c r="C29" s="1098"/>
    </row>
    <row r="30" spans="1:3" x14ac:dyDescent="0.35">
      <c r="A30" s="1098"/>
      <c r="B30" s="1098"/>
      <c r="C30" s="1098"/>
    </row>
    <row r="31" spans="1:3" x14ac:dyDescent="0.35">
      <c r="A31" s="1098"/>
      <c r="B31" s="1098"/>
      <c r="C31" s="1098"/>
    </row>
  </sheetData>
  <mergeCells count="1">
    <mergeCell ref="A15:C31"/>
  </mergeCells>
  <conditionalFormatting sqref="C8:C12">
    <cfRule type="cellIs" dxfId="8" priority="1" stopIfTrue="1" operator="lessThan">
      <formula>0</formula>
    </cfRule>
  </conditionalFormatting>
  <pageMargins left="0.7" right="0.7" top="0.75" bottom="0.75" header="0.3" footer="0.3"/>
  <pageSetup paperSize="9" scale="89" orientation="landscape" r:id="rId1"/>
  <headerFooter>
    <oddHeader>&amp;CEN</oddHead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97381-9A9F-44AB-8955-0CB0F679947A}">
  <sheetPr>
    <tabColor rgb="FFFFC000"/>
    <pageSetUpPr fitToPage="1"/>
  </sheetPr>
  <dimension ref="A1:I27"/>
  <sheetViews>
    <sheetView showGridLines="0" topLeftCell="F1" zoomScaleNormal="100" workbookViewId="0">
      <selection activeCell="C1" sqref="C1"/>
    </sheetView>
  </sheetViews>
  <sheetFormatPr defaultColWidth="9.26953125" defaultRowHeight="14.5" x14ac:dyDescent="0.35"/>
  <cols>
    <col min="1" max="1" width="9.26953125" style="27"/>
    <col min="2" max="2" width="9.54296875" style="27" customWidth="1"/>
    <col min="3" max="3" width="8.26953125" style="27" customWidth="1"/>
    <col min="4" max="4" width="9.26953125" style="27"/>
    <col min="5" max="5" width="72.453125" style="27" customWidth="1"/>
    <col min="6" max="6" width="20.26953125" style="27" customWidth="1"/>
    <col min="7" max="8" width="22" style="27" customWidth="1"/>
    <col min="9" max="9" width="44.453125" style="27" customWidth="1"/>
    <col min="10" max="16384" width="9.26953125" style="27"/>
  </cols>
  <sheetData>
    <row r="1" spans="1:9" x14ac:dyDescent="0.35">
      <c r="C1" s="492" t="s">
        <v>1710</v>
      </c>
    </row>
    <row r="3" spans="1:9" x14ac:dyDescent="0.35">
      <c r="F3" s="523" t="s">
        <v>9</v>
      </c>
      <c r="G3" s="523" t="s">
        <v>10</v>
      </c>
      <c r="H3" s="523" t="s">
        <v>11</v>
      </c>
      <c r="I3" s="523" t="s">
        <v>54</v>
      </c>
    </row>
    <row r="4" spans="1:9" ht="29" x14ac:dyDescent="0.35">
      <c r="C4" s="1371"/>
      <c r="D4" s="1371"/>
      <c r="E4" s="1371"/>
      <c r="F4" s="23" t="s">
        <v>1770</v>
      </c>
      <c r="G4" s="23" t="s">
        <v>1769</v>
      </c>
      <c r="H4" s="23" t="s">
        <v>1768</v>
      </c>
      <c r="I4" s="180" t="s">
        <v>1767</v>
      </c>
    </row>
    <row r="5" spans="1:9" ht="15" customHeight="1" x14ac:dyDescent="0.35">
      <c r="A5" s="756"/>
      <c r="B5" s="523">
        <v>1</v>
      </c>
      <c r="C5" s="1477" t="s">
        <v>1766</v>
      </c>
      <c r="D5" s="1478"/>
      <c r="E5" s="210" t="s">
        <v>1760</v>
      </c>
      <c r="F5" s="210">
        <v>3</v>
      </c>
      <c r="G5" s="210">
        <v>7</v>
      </c>
      <c r="H5" s="210">
        <v>32.01</v>
      </c>
      <c r="I5" s="210">
        <v>2</v>
      </c>
    </row>
    <row r="6" spans="1:9" ht="101.5" x14ac:dyDescent="0.35">
      <c r="B6" s="523">
        <v>2</v>
      </c>
      <c r="C6" s="1479"/>
      <c r="D6" s="1073"/>
      <c r="E6" s="210" t="s">
        <v>1765</v>
      </c>
      <c r="F6" s="81" t="s">
        <v>2264</v>
      </c>
      <c r="G6" s="1055">
        <v>261586090</v>
      </c>
      <c r="H6" s="1055">
        <v>63582707</v>
      </c>
      <c r="I6" s="81" t="s">
        <v>2265</v>
      </c>
    </row>
    <row r="7" spans="1:9" ht="101.5" x14ac:dyDescent="0.35">
      <c r="B7" s="523">
        <v>3</v>
      </c>
      <c r="C7" s="1479"/>
      <c r="D7" s="1073"/>
      <c r="E7" s="753" t="s">
        <v>1758</v>
      </c>
      <c r="F7" s="81" t="s">
        <v>2264</v>
      </c>
      <c r="G7" s="1055">
        <v>261586090</v>
      </c>
      <c r="H7" s="1055">
        <v>63582707</v>
      </c>
      <c r="I7" s="81" t="s">
        <v>2265</v>
      </c>
    </row>
    <row r="8" spans="1:9" x14ac:dyDescent="0.35">
      <c r="B8" s="523">
        <v>4</v>
      </c>
      <c r="C8" s="1479"/>
      <c r="D8" s="1073"/>
      <c r="E8" s="753" t="s">
        <v>1762</v>
      </c>
      <c r="F8" s="755"/>
      <c r="G8" s="755"/>
      <c r="H8" s="755"/>
      <c r="I8" s="755"/>
    </row>
    <row r="9" spans="1:9" x14ac:dyDescent="0.35">
      <c r="B9" s="523" t="s">
        <v>1764</v>
      </c>
      <c r="C9" s="1479"/>
      <c r="D9" s="1073"/>
      <c r="E9" s="754" t="s">
        <v>1756</v>
      </c>
      <c r="F9" s="210">
        <v>0</v>
      </c>
      <c r="G9" s="210">
        <v>0</v>
      </c>
      <c r="H9" s="210">
        <v>0</v>
      </c>
      <c r="I9" s="210">
        <v>0</v>
      </c>
    </row>
    <row r="10" spans="1:9" x14ac:dyDescent="0.35">
      <c r="B10" s="523">
        <v>5</v>
      </c>
      <c r="C10" s="1479"/>
      <c r="D10" s="1073"/>
      <c r="E10" s="754" t="s">
        <v>1753</v>
      </c>
      <c r="F10" s="210">
        <v>0</v>
      </c>
      <c r="G10" s="210">
        <v>0</v>
      </c>
      <c r="H10" s="210">
        <v>0</v>
      </c>
      <c r="I10" s="210">
        <v>0</v>
      </c>
    </row>
    <row r="11" spans="1:9" x14ac:dyDescent="0.35">
      <c r="B11" s="523" t="s">
        <v>1763</v>
      </c>
      <c r="C11" s="1479"/>
      <c r="D11" s="1073"/>
      <c r="E11" s="753" t="s">
        <v>1750</v>
      </c>
      <c r="F11" s="210">
        <v>0</v>
      </c>
      <c r="G11" s="210">
        <v>0</v>
      </c>
      <c r="H11" s="210">
        <v>0</v>
      </c>
      <c r="I11" s="210">
        <v>0</v>
      </c>
    </row>
    <row r="12" spans="1:9" x14ac:dyDescent="0.35">
      <c r="B12" s="523">
        <v>6</v>
      </c>
      <c r="C12" s="1479"/>
      <c r="D12" s="1073"/>
      <c r="E12" s="753" t="s">
        <v>1762</v>
      </c>
      <c r="F12" s="755"/>
      <c r="G12" s="755"/>
      <c r="H12" s="755"/>
      <c r="I12" s="755"/>
    </row>
    <row r="13" spans="1:9" x14ac:dyDescent="0.35">
      <c r="B13" s="523">
        <v>7</v>
      </c>
      <c r="C13" s="1479"/>
      <c r="D13" s="1073"/>
      <c r="E13" s="753" t="s">
        <v>1748</v>
      </c>
      <c r="F13" s="210">
        <v>0</v>
      </c>
      <c r="G13" s="210">
        <v>0</v>
      </c>
      <c r="H13" s="210">
        <v>0</v>
      </c>
      <c r="I13" s="210">
        <v>0</v>
      </c>
    </row>
    <row r="14" spans="1:9" x14ac:dyDescent="0.35">
      <c r="B14" s="523">
        <v>8</v>
      </c>
      <c r="C14" s="1480"/>
      <c r="D14" s="1075"/>
      <c r="E14" s="753" t="s">
        <v>1762</v>
      </c>
      <c r="F14" s="755"/>
      <c r="G14" s="755"/>
      <c r="H14" s="755"/>
      <c r="I14" s="755"/>
    </row>
    <row r="15" spans="1:9" ht="43.5" x14ac:dyDescent="0.35">
      <c r="B15" s="523">
        <v>9</v>
      </c>
      <c r="C15" s="1476" t="s">
        <v>1761</v>
      </c>
      <c r="D15" s="1476"/>
      <c r="E15" s="210" t="s">
        <v>1760</v>
      </c>
      <c r="F15" s="81">
        <v>0</v>
      </c>
      <c r="G15" s="210">
        <v>7</v>
      </c>
      <c r="H15" s="210">
        <v>34.01</v>
      </c>
      <c r="I15" s="81" t="s">
        <v>2265</v>
      </c>
    </row>
    <row r="16" spans="1:9" ht="101.5" x14ac:dyDescent="0.35">
      <c r="B16" s="523">
        <v>10</v>
      </c>
      <c r="C16" s="1476"/>
      <c r="D16" s="1476"/>
      <c r="E16" s="210" t="s">
        <v>1759</v>
      </c>
      <c r="F16" s="81" t="s">
        <v>2264</v>
      </c>
      <c r="G16" s="1055">
        <v>67682446</v>
      </c>
      <c r="H16" s="1056">
        <v>22736308</v>
      </c>
      <c r="I16" s="81" t="s">
        <v>2265</v>
      </c>
    </row>
    <row r="17" spans="2:9" ht="101.5" x14ac:dyDescent="0.35">
      <c r="B17" s="523">
        <v>11</v>
      </c>
      <c r="C17" s="1476"/>
      <c r="D17" s="1476"/>
      <c r="E17" s="753" t="s">
        <v>1758</v>
      </c>
      <c r="F17" s="81" t="s">
        <v>2264</v>
      </c>
      <c r="G17" s="1055">
        <v>67682446</v>
      </c>
      <c r="H17" s="1056">
        <v>22736308</v>
      </c>
      <c r="I17" s="81" t="s">
        <v>2265</v>
      </c>
    </row>
    <row r="18" spans="2:9" ht="101.5" x14ac:dyDescent="0.35">
      <c r="B18" s="523">
        <v>12</v>
      </c>
      <c r="C18" s="1476"/>
      <c r="D18" s="1476"/>
      <c r="E18" s="752" t="s">
        <v>1747</v>
      </c>
      <c r="F18" s="81" t="s">
        <v>2264</v>
      </c>
      <c r="G18" s="1056">
        <v>18469064</v>
      </c>
      <c r="H18" s="1056">
        <v>9195190</v>
      </c>
      <c r="I18" s="81" t="s">
        <v>2265</v>
      </c>
    </row>
    <row r="19" spans="2:9" x14ac:dyDescent="0.35">
      <c r="B19" s="523" t="s">
        <v>1757</v>
      </c>
      <c r="C19" s="1476"/>
      <c r="D19" s="1476"/>
      <c r="E19" s="754" t="s">
        <v>1756</v>
      </c>
      <c r="F19" s="210">
        <v>0</v>
      </c>
      <c r="G19" s="210">
        <v>0</v>
      </c>
      <c r="H19" s="210">
        <v>0</v>
      </c>
      <c r="I19" s="210">
        <v>0</v>
      </c>
    </row>
    <row r="20" spans="2:9" x14ac:dyDescent="0.35">
      <c r="B20" s="523" t="s">
        <v>1755</v>
      </c>
      <c r="C20" s="1476"/>
      <c r="D20" s="1476"/>
      <c r="E20" s="752" t="s">
        <v>1747</v>
      </c>
      <c r="F20" s="210">
        <v>0</v>
      </c>
      <c r="G20" s="210">
        <v>0</v>
      </c>
      <c r="H20" s="210">
        <v>0</v>
      </c>
      <c r="I20" s="210">
        <v>0</v>
      </c>
    </row>
    <row r="21" spans="2:9" x14ac:dyDescent="0.35">
      <c r="B21" s="523" t="s">
        <v>1754</v>
      </c>
      <c r="C21" s="1476"/>
      <c r="D21" s="1476"/>
      <c r="E21" s="754" t="s">
        <v>1753</v>
      </c>
      <c r="F21" s="210">
        <v>0</v>
      </c>
      <c r="G21" s="210">
        <v>0</v>
      </c>
      <c r="H21" s="210">
        <v>0</v>
      </c>
      <c r="I21" s="210">
        <v>0</v>
      </c>
    </row>
    <row r="22" spans="2:9" x14ac:dyDescent="0.35">
      <c r="B22" s="523" t="s">
        <v>1752</v>
      </c>
      <c r="C22" s="1476"/>
      <c r="D22" s="1476"/>
      <c r="E22" s="752" t="s">
        <v>1747</v>
      </c>
      <c r="F22" s="210">
        <v>0</v>
      </c>
      <c r="G22" s="210">
        <v>0</v>
      </c>
      <c r="H22" s="210">
        <v>0</v>
      </c>
      <c r="I22" s="210">
        <v>0</v>
      </c>
    </row>
    <row r="23" spans="2:9" x14ac:dyDescent="0.35">
      <c r="B23" s="523" t="s">
        <v>1751</v>
      </c>
      <c r="C23" s="1476"/>
      <c r="D23" s="1476"/>
      <c r="E23" s="753" t="s">
        <v>1750</v>
      </c>
      <c r="F23" s="210">
        <v>0</v>
      </c>
      <c r="G23" s="210">
        <v>0</v>
      </c>
      <c r="H23" s="210">
        <v>0</v>
      </c>
      <c r="I23" s="210">
        <v>0</v>
      </c>
    </row>
    <row r="24" spans="2:9" x14ac:dyDescent="0.35">
      <c r="B24" s="523" t="s">
        <v>1749</v>
      </c>
      <c r="C24" s="1476"/>
      <c r="D24" s="1476"/>
      <c r="E24" s="752" t="s">
        <v>1747</v>
      </c>
      <c r="F24" s="210">
        <v>0</v>
      </c>
      <c r="G24" s="210">
        <v>0</v>
      </c>
      <c r="H24" s="210">
        <v>0</v>
      </c>
      <c r="I24" s="210">
        <v>0</v>
      </c>
    </row>
    <row r="25" spans="2:9" x14ac:dyDescent="0.35">
      <c r="B25" s="523">
        <v>15</v>
      </c>
      <c r="C25" s="1476"/>
      <c r="D25" s="1476"/>
      <c r="E25" s="753" t="s">
        <v>1748</v>
      </c>
      <c r="F25" s="210">
        <v>0</v>
      </c>
      <c r="G25" s="210">
        <v>0</v>
      </c>
      <c r="H25" s="210">
        <v>0</v>
      </c>
      <c r="I25" s="210">
        <v>0</v>
      </c>
    </row>
    <row r="26" spans="2:9" x14ac:dyDescent="0.35">
      <c r="B26" s="523">
        <v>16</v>
      </c>
      <c r="C26" s="1476"/>
      <c r="D26" s="1476"/>
      <c r="E26" s="752" t="s">
        <v>1747</v>
      </c>
      <c r="F26" s="210">
        <v>0</v>
      </c>
      <c r="G26" s="210">
        <v>0</v>
      </c>
      <c r="H26" s="210">
        <v>0</v>
      </c>
      <c r="I26" s="210">
        <v>0</v>
      </c>
    </row>
    <row r="27" spans="2:9" ht="101.5" x14ac:dyDescent="0.35">
      <c r="B27" s="523">
        <v>17</v>
      </c>
      <c r="C27" s="1371" t="s">
        <v>1746</v>
      </c>
      <c r="D27" s="1371"/>
      <c r="E27" s="1371"/>
      <c r="F27" s="81" t="s">
        <v>2264</v>
      </c>
      <c r="G27" s="1056">
        <v>329268536</v>
      </c>
      <c r="H27" s="1056">
        <v>86319015</v>
      </c>
      <c r="I27" s="81" t="s">
        <v>2265</v>
      </c>
    </row>
  </sheetData>
  <mergeCells count="4">
    <mergeCell ref="C15:D26"/>
    <mergeCell ref="C27:E27"/>
    <mergeCell ref="C4:E4"/>
    <mergeCell ref="C5:D14"/>
  </mergeCells>
  <pageMargins left="0.70866141732283472" right="0.70866141732283472" top="0.74803149606299213" bottom="0.74803149606299213" header="0.31496062992125984" footer="0.31496062992125984"/>
  <pageSetup paperSize="9" scale="60" orientation="landscape" cellComments="asDisplayed"/>
  <headerFooter>
    <oddHeader>&amp;CEN</oddHeader>
    <oddFooter>&amp;C&amp;P</oddFooter>
  </headerFooter>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D8B76-716D-4876-93DD-C5B8D91126E5}">
  <sheetPr>
    <tabColor rgb="FFFFC000"/>
    <pageSetUpPr fitToPage="1"/>
  </sheetPr>
  <dimension ref="A1:G29"/>
  <sheetViews>
    <sheetView showGridLines="0" view="pageLayout" zoomScale="90" zoomScaleNormal="100" zoomScalePageLayoutView="90" workbookViewId="0">
      <selection activeCell="B1" sqref="B1"/>
    </sheetView>
  </sheetViews>
  <sheetFormatPr defaultColWidth="9.26953125" defaultRowHeight="14.5" x14ac:dyDescent="0.35"/>
  <cols>
    <col min="1" max="1" width="5" style="27" customWidth="1"/>
    <col min="2" max="2" width="43" style="27" customWidth="1"/>
    <col min="3" max="3" width="75.26953125" style="27" customWidth="1"/>
    <col min="4" max="4" width="24.453125" style="27" customWidth="1"/>
    <col min="5" max="5" width="23.26953125" style="27" customWidth="1"/>
    <col min="6" max="6" width="21" style="27" customWidth="1"/>
    <col min="7" max="7" width="25" style="27" customWidth="1"/>
    <col min="8" max="8" width="25.26953125" style="27" customWidth="1"/>
    <col min="9" max="9" width="23.26953125" style="27" customWidth="1"/>
    <col min="10" max="10" width="29.7265625" style="27" customWidth="1"/>
    <col min="11" max="11" width="22" style="27" customWidth="1"/>
    <col min="12" max="12" width="16.453125" style="27" customWidth="1"/>
    <col min="13" max="13" width="14.7265625" style="27" customWidth="1"/>
    <col min="14" max="14" width="14.54296875" style="27" customWidth="1"/>
    <col min="15" max="15" width="31.54296875" style="27" customWidth="1"/>
    <col min="16" max="16384" width="9.26953125" style="27"/>
  </cols>
  <sheetData>
    <row r="1" spans="1:7" x14ac:dyDescent="0.35">
      <c r="B1" s="492" t="s">
        <v>1711</v>
      </c>
    </row>
    <row r="4" spans="1:7" x14ac:dyDescent="0.35">
      <c r="B4" s="492"/>
      <c r="D4" s="523" t="s">
        <v>9</v>
      </c>
      <c r="E4" s="523" t="s">
        <v>10</v>
      </c>
      <c r="F4" s="523" t="s">
        <v>11</v>
      </c>
      <c r="G4" s="523" t="s">
        <v>54</v>
      </c>
    </row>
    <row r="5" spans="1:7" ht="29" x14ac:dyDescent="0.35">
      <c r="B5" s="1483"/>
      <c r="C5" s="1484"/>
      <c r="D5" s="23" t="s">
        <v>1770</v>
      </c>
      <c r="E5" s="23" t="s">
        <v>1769</v>
      </c>
      <c r="F5" s="23" t="s">
        <v>1768</v>
      </c>
      <c r="G5" s="23" t="s">
        <v>1767</v>
      </c>
    </row>
    <row r="6" spans="1:7" x14ac:dyDescent="0.35">
      <c r="A6" s="523"/>
      <c r="B6" s="1485" t="s">
        <v>1784</v>
      </c>
      <c r="C6" s="1486"/>
      <c r="D6" s="1486"/>
      <c r="E6" s="1486"/>
      <c r="F6" s="1486"/>
      <c r="G6" s="1487"/>
    </row>
    <row r="7" spans="1:7" x14ac:dyDescent="0.35">
      <c r="A7" s="523">
        <v>1</v>
      </c>
      <c r="B7" s="1488" t="s">
        <v>1783</v>
      </c>
      <c r="C7" s="1489"/>
      <c r="D7" s="210">
        <v>0</v>
      </c>
      <c r="E7" s="210">
        <v>0</v>
      </c>
      <c r="F7" s="210">
        <v>0</v>
      </c>
      <c r="G7" s="210">
        <v>0</v>
      </c>
    </row>
    <row r="8" spans="1:7" x14ac:dyDescent="0.35">
      <c r="A8" s="523">
        <v>2</v>
      </c>
      <c r="B8" s="1488" t="s">
        <v>1782</v>
      </c>
      <c r="C8" s="1489"/>
      <c r="D8" s="210">
        <v>0</v>
      </c>
      <c r="E8" s="210">
        <v>0</v>
      </c>
      <c r="F8" s="210">
        <v>0</v>
      </c>
      <c r="G8" s="210">
        <v>0</v>
      </c>
    </row>
    <row r="9" spans="1:7" x14ac:dyDescent="0.35">
      <c r="A9" s="523">
        <v>3</v>
      </c>
      <c r="B9" s="1481" t="s">
        <v>1781</v>
      </c>
      <c r="C9" s="1482"/>
      <c r="D9" s="758">
        <v>0</v>
      </c>
      <c r="E9" s="758">
        <v>0</v>
      </c>
      <c r="F9" s="758">
        <v>0</v>
      </c>
      <c r="G9" s="757">
        <v>0</v>
      </c>
    </row>
    <row r="10" spans="1:7" x14ac:dyDescent="0.35">
      <c r="A10" s="523"/>
      <c r="B10" s="1485" t="s">
        <v>1780</v>
      </c>
      <c r="C10" s="1486"/>
      <c r="D10" s="1486"/>
      <c r="E10" s="1486"/>
      <c r="F10" s="1486"/>
      <c r="G10" s="1487"/>
    </row>
    <row r="11" spans="1:7" x14ac:dyDescent="0.35">
      <c r="A11" s="523">
        <v>4</v>
      </c>
      <c r="B11" s="1488" t="s">
        <v>1779</v>
      </c>
      <c r="C11" s="1489"/>
      <c r="D11" s="210">
        <v>0</v>
      </c>
      <c r="E11" s="210">
        <v>0</v>
      </c>
      <c r="F11" s="210">
        <v>0</v>
      </c>
      <c r="G11" s="210">
        <v>0</v>
      </c>
    </row>
    <row r="12" spans="1:7" x14ac:dyDescent="0.35">
      <c r="A12" s="523">
        <v>5</v>
      </c>
      <c r="B12" s="1488" t="s">
        <v>1778</v>
      </c>
      <c r="C12" s="1489"/>
      <c r="D12" s="210">
        <v>0</v>
      </c>
      <c r="E12" s="210">
        <v>0</v>
      </c>
      <c r="F12" s="210">
        <v>0</v>
      </c>
      <c r="G12" s="210">
        <v>0</v>
      </c>
    </row>
    <row r="13" spans="1:7" x14ac:dyDescent="0.35">
      <c r="A13" s="523"/>
      <c r="B13" s="1485" t="s">
        <v>1777</v>
      </c>
      <c r="C13" s="1486"/>
      <c r="D13" s="1486"/>
      <c r="E13" s="1486"/>
      <c r="F13" s="1486"/>
      <c r="G13" s="1487"/>
    </row>
    <row r="14" spans="1:7" x14ac:dyDescent="0.35">
      <c r="A14" s="523">
        <v>6</v>
      </c>
      <c r="B14" s="1488" t="s">
        <v>1776</v>
      </c>
      <c r="C14" s="1489"/>
      <c r="D14" s="210">
        <v>0</v>
      </c>
      <c r="E14" s="210">
        <v>0</v>
      </c>
      <c r="F14" s="210">
        <v>0</v>
      </c>
      <c r="G14" s="210">
        <v>0</v>
      </c>
    </row>
    <row r="15" spans="1:7" x14ac:dyDescent="0.35">
      <c r="A15" s="523">
        <v>7</v>
      </c>
      <c r="B15" s="1488" t="s">
        <v>1775</v>
      </c>
      <c r="C15" s="1489"/>
      <c r="D15" s="210">
        <v>0</v>
      </c>
      <c r="E15" s="210">
        <v>0</v>
      </c>
      <c r="F15" s="210">
        <v>0</v>
      </c>
      <c r="G15" s="210">
        <v>0</v>
      </c>
    </row>
    <row r="16" spans="1:7" x14ac:dyDescent="0.35">
      <c r="A16" s="523">
        <v>8</v>
      </c>
      <c r="B16" s="1481" t="s">
        <v>1774</v>
      </c>
      <c r="C16" s="1482"/>
      <c r="D16" s="210">
        <v>0</v>
      </c>
      <c r="E16" s="210">
        <v>0</v>
      </c>
      <c r="F16" s="210">
        <v>0</v>
      </c>
      <c r="G16" s="210">
        <v>0</v>
      </c>
    </row>
    <row r="17" spans="1:7" ht="15" customHeight="1" x14ac:dyDescent="0.35">
      <c r="A17" s="523">
        <v>9</v>
      </c>
      <c r="B17" s="1481" t="s">
        <v>1773</v>
      </c>
      <c r="C17" s="1482"/>
      <c r="D17" s="210">
        <v>0</v>
      </c>
      <c r="E17" s="210">
        <v>0</v>
      </c>
      <c r="F17" s="210">
        <v>0</v>
      </c>
      <c r="G17" s="210">
        <v>0</v>
      </c>
    </row>
    <row r="18" spans="1:7" ht="15" customHeight="1" x14ac:dyDescent="0.35">
      <c r="A18" s="523">
        <v>10</v>
      </c>
      <c r="B18" s="1481" t="s">
        <v>1772</v>
      </c>
      <c r="C18" s="1482"/>
      <c r="D18" s="210">
        <v>0</v>
      </c>
      <c r="E18" s="210">
        <v>0</v>
      </c>
      <c r="F18" s="210">
        <v>0</v>
      </c>
      <c r="G18" s="210">
        <v>0</v>
      </c>
    </row>
    <row r="19" spans="1:7" x14ac:dyDescent="0.35">
      <c r="A19" s="523">
        <v>11</v>
      </c>
      <c r="B19" s="1481" t="s">
        <v>1771</v>
      </c>
      <c r="C19" s="1482"/>
      <c r="D19" s="210">
        <v>0</v>
      </c>
      <c r="E19" s="210">
        <v>0</v>
      </c>
      <c r="F19" s="210">
        <v>0</v>
      </c>
      <c r="G19" s="210">
        <v>0</v>
      </c>
    </row>
    <row r="25" spans="1:7" x14ac:dyDescent="0.35">
      <c r="B25" s="1468"/>
      <c r="C25" s="1468"/>
      <c r="D25" s="1468"/>
      <c r="E25" s="1468"/>
      <c r="F25" s="1468"/>
      <c r="G25" s="1468"/>
    </row>
    <row r="29" spans="1:7" ht="29.25" customHeight="1" x14ac:dyDescent="0.35"/>
  </sheetData>
  <mergeCells count="16">
    <mergeCell ref="B18:C18"/>
    <mergeCell ref="B25:G25"/>
    <mergeCell ref="B5:C5"/>
    <mergeCell ref="B6:G6"/>
    <mergeCell ref="B7:C7"/>
    <mergeCell ref="B8:C8"/>
    <mergeCell ref="B10:G10"/>
    <mergeCell ref="B16:C16"/>
    <mergeCell ref="B17:C17"/>
    <mergeCell ref="B19:C19"/>
    <mergeCell ref="B11:C11"/>
    <mergeCell ref="B12:C12"/>
    <mergeCell ref="B13:G13"/>
    <mergeCell ref="B14:C14"/>
    <mergeCell ref="B15:C15"/>
    <mergeCell ref="B9:C9"/>
  </mergeCells>
  <pageMargins left="0.70866141732283472" right="0.70866141732283472" top="0.74803149606299213" bottom="0.74803149606299213" header="0.31496062992125984" footer="0.31496062992125984"/>
  <pageSetup paperSize="9" scale="60" orientation="landscape" cellComments="asDisplayed" r:id="rId1"/>
  <headerFooter>
    <oddHeader>&amp;CEN</oddHeader>
    <oddFooter>&amp;C&amp;P</oddFooter>
  </headerFooter>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CDC5C-8E31-4E71-8615-C66EC13720AB}">
  <sheetPr>
    <tabColor rgb="FFFFC000"/>
    <pageSetUpPr fitToPage="1"/>
  </sheetPr>
  <dimension ref="A1:X30"/>
  <sheetViews>
    <sheetView showGridLines="0" view="pageLayout" zoomScale="90" zoomScaleNormal="80" zoomScalePageLayoutView="90" workbookViewId="0">
      <selection activeCell="B1" sqref="B1"/>
    </sheetView>
  </sheetViews>
  <sheetFormatPr defaultColWidth="9.26953125" defaultRowHeight="14.5" x14ac:dyDescent="0.35"/>
  <cols>
    <col min="1" max="1" width="9.26953125" style="27"/>
    <col min="2" max="2" width="28.7265625" style="27" customWidth="1"/>
    <col min="3" max="7" width="20" style="27" customWidth="1"/>
    <col min="8" max="8" width="20" style="759" customWidth="1"/>
    <col min="9" max="9" width="20" style="27" customWidth="1"/>
    <col min="10" max="10" width="22.26953125" style="27" customWidth="1"/>
    <col min="11" max="11" width="9.26953125" style="27"/>
    <col min="12" max="12" width="255.7265625" style="27" bestFit="1" customWidth="1"/>
    <col min="13" max="16384" width="9.26953125" style="27"/>
  </cols>
  <sheetData>
    <row r="1" spans="1:24" x14ac:dyDescent="0.35">
      <c r="B1" s="492" t="s">
        <v>1712</v>
      </c>
    </row>
    <row r="2" spans="1:24" ht="14.25" customHeight="1" x14ac:dyDescent="0.35">
      <c r="B2" s="764"/>
      <c r="C2" s="764"/>
      <c r="D2" s="764"/>
      <c r="E2" s="764"/>
      <c r="F2" s="764"/>
      <c r="G2" s="764"/>
      <c r="H2" s="763"/>
      <c r="I2" s="764"/>
    </row>
    <row r="3" spans="1:24" x14ac:dyDescent="0.35">
      <c r="D3" s="764"/>
      <c r="E3" s="764"/>
      <c r="F3" s="764"/>
      <c r="G3" s="764"/>
      <c r="H3" s="763"/>
    </row>
    <row r="4" spans="1:24" x14ac:dyDescent="0.35">
      <c r="C4" s="523" t="s">
        <v>9</v>
      </c>
      <c r="D4" s="523" t="s">
        <v>10</v>
      </c>
      <c r="E4" s="523" t="s">
        <v>11</v>
      </c>
      <c r="F4" s="523" t="s">
        <v>54</v>
      </c>
      <c r="G4" s="523" t="s">
        <v>55</v>
      </c>
      <c r="H4" s="523" t="s">
        <v>252</v>
      </c>
      <c r="I4" s="523" t="s">
        <v>1802</v>
      </c>
      <c r="J4" s="523" t="s">
        <v>1801</v>
      </c>
    </row>
    <row r="5" spans="1:24" ht="186.75" customHeight="1" x14ac:dyDescent="0.35">
      <c r="B5" s="588" t="s">
        <v>1800</v>
      </c>
      <c r="C5" s="762" t="s">
        <v>1799</v>
      </c>
      <c r="D5" s="762" t="s">
        <v>1798</v>
      </c>
      <c r="E5" s="762" t="s">
        <v>1797</v>
      </c>
      <c r="F5" s="762" t="s">
        <v>1796</v>
      </c>
      <c r="G5" s="762" t="s">
        <v>1795</v>
      </c>
      <c r="H5" s="762" t="s">
        <v>1794</v>
      </c>
      <c r="I5" s="762" t="s">
        <v>1793</v>
      </c>
      <c r="J5" s="762" t="s">
        <v>1792</v>
      </c>
      <c r="L5" s="761"/>
      <c r="M5" s="39"/>
      <c r="N5" s="39"/>
      <c r="O5" s="39"/>
      <c r="P5" s="39"/>
      <c r="Q5" s="39"/>
      <c r="R5" s="39"/>
      <c r="S5" s="39"/>
      <c r="T5" s="39"/>
      <c r="U5" s="39"/>
      <c r="V5" s="39"/>
      <c r="W5" s="39"/>
      <c r="X5" s="39"/>
    </row>
    <row r="6" spans="1:24" ht="87" x14ac:dyDescent="0.35">
      <c r="A6" s="523">
        <v>1</v>
      </c>
      <c r="B6" s="427" t="s">
        <v>1770</v>
      </c>
      <c r="C6" s="81" t="s">
        <v>2266</v>
      </c>
      <c r="D6" s="81" t="s">
        <v>2266</v>
      </c>
      <c r="E6" s="210">
        <v>0</v>
      </c>
      <c r="F6" s="210">
        <v>0</v>
      </c>
      <c r="G6" s="210">
        <v>0</v>
      </c>
      <c r="H6" s="210">
        <v>0</v>
      </c>
      <c r="I6" s="210">
        <v>0</v>
      </c>
      <c r="J6" s="210">
        <v>0</v>
      </c>
    </row>
    <row r="7" spans="1:24" ht="87" x14ac:dyDescent="0.35">
      <c r="A7" s="523">
        <v>2</v>
      </c>
      <c r="B7" s="754" t="s">
        <v>1790</v>
      </c>
      <c r="C7" s="81" t="s">
        <v>2266</v>
      </c>
      <c r="D7" s="81" t="s">
        <v>2266</v>
      </c>
      <c r="E7" s="210">
        <v>0</v>
      </c>
      <c r="F7" s="210">
        <v>0</v>
      </c>
      <c r="G7" s="210">
        <v>0</v>
      </c>
      <c r="H7" s="210">
        <v>0</v>
      </c>
      <c r="I7" s="210">
        <v>0</v>
      </c>
      <c r="J7" s="210">
        <v>0</v>
      </c>
    </row>
    <row r="8" spans="1:24" ht="43.5" x14ac:dyDescent="0.35">
      <c r="A8" s="523">
        <v>3</v>
      </c>
      <c r="B8" s="754" t="s">
        <v>1789</v>
      </c>
      <c r="C8" s="210">
        <v>0</v>
      </c>
      <c r="D8" s="210">
        <v>0</v>
      </c>
      <c r="E8" s="210">
        <v>0</v>
      </c>
      <c r="F8" s="210">
        <v>0</v>
      </c>
      <c r="G8" s="210">
        <v>0</v>
      </c>
      <c r="H8" s="210">
        <v>0</v>
      </c>
      <c r="I8" s="210">
        <v>0</v>
      </c>
      <c r="J8" s="210">
        <v>0</v>
      </c>
    </row>
    <row r="9" spans="1:24" ht="43.5" x14ac:dyDescent="0.35">
      <c r="A9" s="523">
        <v>4</v>
      </c>
      <c r="B9" s="754" t="s">
        <v>1788</v>
      </c>
      <c r="C9" s="210">
        <v>0</v>
      </c>
      <c r="D9" s="210">
        <v>0</v>
      </c>
      <c r="E9" s="210">
        <v>0</v>
      </c>
      <c r="F9" s="210">
        <v>0</v>
      </c>
      <c r="G9" s="210">
        <v>0</v>
      </c>
      <c r="H9" s="210">
        <v>0</v>
      </c>
      <c r="I9" s="210">
        <v>0</v>
      </c>
      <c r="J9" s="210">
        <v>0</v>
      </c>
    </row>
    <row r="10" spans="1:24" x14ac:dyDescent="0.35">
      <c r="A10" s="523">
        <v>5</v>
      </c>
      <c r="B10" s="754" t="s">
        <v>1787</v>
      </c>
      <c r="C10" s="210">
        <v>0</v>
      </c>
      <c r="D10" s="210">
        <v>0</v>
      </c>
      <c r="E10" s="210">
        <v>0</v>
      </c>
      <c r="F10" s="210">
        <v>0</v>
      </c>
      <c r="G10" s="210">
        <v>0</v>
      </c>
      <c r="H10" s="210">
        <v>0</v>
      </c>
      <c r="I10" s="210">
        <v>0</v>
      </c>
      <c r="J10" s="210">
        <v>0</v>
      </c>
    </row>
    <row r="11" spans="1:24" x14ac:dyDescent="0.35">
      <c r="A11" s="523">
        <v>6</v>
      </c>
      <c r="B11" s="754" t="s">
        <v>1786</v>
      </c>
      <c r="C11" s="210">
        <v>0</v>
      </c>
      <c r="D11" s="210">
        <v>0</v>
      </c>
      <c r="E11" s="210">
        <v>0</v>
      </c>
      <c r="F11" s="210">
        <v>0</v>
      </c>
      <c r="G11" s="210">
        <v>0</v>
      </c>
      <c r="H11" s="210">
        <v>0</v>
      </c>
      <c r="I11" s="210">
        <v>0</v>
      </c>
      <c r="J11" s="210">
        <v>0</v>
      </c>
    </row>
    <row r="12" spans="1:24" x14ac:dyDescent="0.35">
      <c r="A12" s="55">
        <v>7</v>
      </c>
      <c r="B12" s="427" t="s">
        <v>1791</v>
      </c>
      <c r="C12" s="1056">
        <v>18469064</v>
      </c>
      <c r="D12" s="1056">
        <v>18469064</v>
      </c>
      <c r="E12" s="210">
        <v>0</v>
      </c>
      <c r="F12" s="210">
        <v>0</v>
      </c>
      <c r="G12" s="210">
        <v>0</v>
      </c>
      <c r="H12" s="210">
        <v>0</v>
      </c>
      <c r="I12" s="210">
        <v>0</v>
      </c>
      <c r="J12" s="210">
        <v>0</v>
      </c>
    </row>
    <row r="13" spans="1:24" x14ac:dyDescent="0.35">
      <c r="A13" s="55">
        <v>8</v>
      </c>
      <c r="B13" s="754" t="s">
        <v>1790</v>
      </c>
      <c r="C13" s="1056">
        <v>18469064</v>
      </c>
      <c r="D13" s="1056">
        <v>18469064</v>
      </c>
      <c r="E13" s="210"/>
      <c r="F13" s="210"/>
      <c r="G13" s="210"/>
      <c r="H13" s="760"/>
      <c r="I13" s="210"/>
      <c r="J13" s="210"/>
    </row>
    <row r="14" spans="1:24" ht="43.5" x14ac:dyDescent="0.35">
      <c r="A14" s="55">
        <v>9</v>
      </c>
      <c r="B14" s="754" t="s">
        <v>1789</v>
      </c>
      <c r="C14" s="210">
        <v>0</v>
      </c>
      <c r="D14" s="210">
        <v>0</v>
      </c>
      <c r="E14" s="210">
        <v>0</v>
      </c>
      <c r="F14" s="210">
        <v>0</v>
      </c>
      <c r="G14" s="210">
        <v>0</v>
      </c>
      <c r="H14" s="210">
        <v>0</v>
      </c>
      <c r="I14" s="210">
        <v>0</v>
      </c>
      <c r="J14" s="210">
        <v>0</v>
      </c>
    </row>
    <row r="15" spans="1:24" ht="43.5" x14ac:dyDescent="0.35">
      <c r="A15" s="55">
        <v>10</v>
      </c>
      <c r="B15" s="754" t="s">
        <v>1788</v>
      </c>
      <c r="C15" s="210">
        <v>0</v>
      </c>
      <c r="D15" s="210">
        <v>0</v>
      </c>
      <c r="E15" s="210">
        <v>0</v>
      </c>
      <c r="F15" s="210">
        <v>0</v>
      </c>
      <c r="G15" s="210">
        <v>0</v>
      </c>
      <c r="H15" s="210">
        <v>0</v>
      </c>
      <c r="I15" s="210">
        <v>0</v>
      </c>
      <c r="J15" s="210">
        <v>0</v>
      </c>
    </row>
    <row r="16" spans="1:24" x14ac:dyDescent="0.35">
      <c r="A16" s="55">
        <v>11</v>
      </c>
      <c r="B16" s="754" t="s">
        <v>1787</v>
      </c>
      <c r="C16" s="210">
        <v>0</v>
      </c>
      <c r="D16" s="210">
        <v>0</v>
      </c>
      <c r="E16" s="210">
        <v>0</v>
      </c>
      <c r="F16" s="210">
        <v>0</v>
      </c>
      <c r="G16" s="210">
        <v>0</v>
      </c>
      <c r="H16" s="210">
        <v>0</v>
      </c>
      <c r="I16" s="210">
        <v>0</v>
      </c>
      <c r="J16" s="210">
        <v>0</v>
      </c>
    </row>
    <row r="17" spans="1:12" x14ac:dyDescent="0.35">
      <c r="A17" s="55">
        <v>12</v>
      </c>
      <c r="B17" s="754" t="s">
        <v>1786</v>
      </c>
      <c r="C17" s="210">
        <v>0</v>
      </c>
      <c r="D17" s="210">
        <v>0</v>
      </c>
      <c r="E17" s="210">
        <v>0</v>
      </c>
      <c r="F17" s="210">
        <v>0</v>
      </c>
      <c r="G17" s="210">
        <v>0</v>
      </c>
      <c r="H17" s="210">
        <v>0</v>
      </c>
      <c r="I17" s="210">
        <v>0</v>
      </c>
      <c r="J17" s="210">
        <v>0</v>
      </c>
    </row>
    <row r="18" spans="1:12" x14ac:dyDescent="0.35">
      <c r="A18" s="55">
        <v>13</v>
      </c>
      <c r="B18" s="27" t="s">
        <v>1768</v>
      </c>
      <c r="C18" s="1056">
        <v>9195190</v>
      </c>
      <c r="D18" s="1056">
        <v>9195190</v>
      </c>
      <c r="E18" s="210">
        <v>0</v>
      </c>
      <c r="F18" s="210">
        <v>0</v>
      </c>
      <c r="G18" s="210">
        <v>0</v>
      </c>
      <c r="H18" s="210">
        <v>0</v>
      </c>
      <c r="I18" s="210">
        <v>0</v>
      </c>
      <c r="J18" s="210">
        <v>0</v>
      </c>
    </row>
    <row r="19" spans="1:12" x14ac:dyDescent="0.35">
      <c r="A19" s="55">
        <v>14</v>
      </c>
      <c r="B19" s="754" t="s">
        <v>1790</v>
      </c>
      <c r="C19" s="1056">
        <v>9195190</v>
      </c>
      <c r="D19" s="1056">
        <v>9195190</v>
      </c>
      <c r="E19" s="210">
        <v>0</v>
      </c>
      <c r="F19" s="210">
        <v>0</v>
      </c>
      <c r="G19" s="210">
        <v>0</v>
      </c>
      <c r="H19" s="210">
        <v>0</v>
      </c>
      <c r="I19" s="210">
        <v>0</v>
      </c>
      <c r="J19" s="210">
        <v>0</v>
      </c>
    </row>
    <row r="20" spans="1:12" ht="43.5" x14ac:dyDescent="0.35">
      <c r="A20" s="55">
        <v>15</v>
      </c>
      <c r="B20" s="754" t="s">
        <v>1789</v>
      </c>
      <c r="C20" s="210">
        <v>0</v>
      </c>
      <c r="D20" s="210">
        <v>0</v>
      </c>
      <c r="E20" s="210">
        <v>0</v>
      </c>
      <c r="F20" s="210">
        <v>0</v>
      </c>
      <c r="G20" s="210">
        <v>0</v>
      </c>
      <c r="H20" s="210">
        <v>0</v>
      </c>
      <c r="I20" s="210">
        <v>0</v>
      </c>
      <c r="J20" s="210">
        <v>0</v>
      </c>
    </row>
    <row r="21" spans="1:12" ht="43.5" x14ac:dyDescent="0.35">
      <c r="A21" s="55">
        <v>16</v>
      </c>
      <c r="B21" s="754" t="s">
        <v>1788</v>
      </c>
      <c r="C21" s="210">
        <v>0</v>
      </c>
      <c r="D21" s="210">
        <v>0</v>
      </c>
      <c r="E21" s="210">
        <v>0</v>
      </c>
      <c r="F21" s="210">
        <v>0</v>
      </c>
      <c r="G21" s="210">
        <v>0</v>
      </c>
      <c r="H21" s="210">
        <v>0</v>
      </c>
      <c r="I21" s="210">
        <v>0</v>
      </c>
      <c r="J21" s="210">
        <v>0</v>
      </c>
    </row>
    <row r="22" spans="1:12" x14ac:dyDescent="0.35">
      <c r="A22" s="55">
        <v>17</v>
      </c>
      <c r="B22" s="754" t="s">
        <v>1787</v>
      </c>
      <c r="C22" s="210">
        <v>0</v>
      </c>
      <c r="D22" s="210">
        <v>0</v>
      </c>
      <c r="E22" s="210">
        <v>0</v>
      </c>
      <c r="F22" s="210">
        <v>0</v>
      </c>
      <c r="G22" s="210">
        <v>0</v>
      </c>
      <c r="H22" s="210">
        <v>0</v>
      </c>
      <c r="I22" s="210">
        <v>0</v>
      </c>
      <c r="J22" s="210">
        <v>0</v>
      </c>
    </row>
    <row r="23" spans="1:12" x14ac:dyDescent="0.35">
      <c r="A23" s="55">
        <v>18</v>
      </c>
      <c r="B23" s="754" t="s">
        <v>1786</v>
      </c>
      <c r="C23" s="210">
        <v>0</v>
      </c>
      <c r="D23" s="210">
        <v>0</v>
      </c>
      <c r="E23" s="210">
        <v>0</v>
      </c>
      <c r="F23" s="210">
        <v>0</v>
      </c>
      <c r="G23" s="210">
        <v>0</v>
      </c>
      <c r="H23" s="210">
        <v>0</v>
      </c>
      <c r="I23" s="210">
        <v>0</v>
      </c>
      <c r="J23" s="210">
        <v>0</v>
      </c>
    </row>
    <row r="24" spans="1:12" ht="87" x14ac:dyDescent="0.35">
      <c r="A24" s="55">
        <v>19</v>
      </c>
      <c r="B24" s="589" t="s">
        <v>1767</v>
      </c>
      <c r="C24" s="81" t="s">
        <v>2267</v>
      </c>
      <c r="D24" s="81" t="s">
        <v>2267</v>
      </c>
      <c r="E24" s="210">
        <v>0</v>
      </c>
      <c r="F24" s="210">
        <v>0</v>
      </c>
      <c r="G24" s="210">
        <v>0</v>
      </c>
      <c r="H24" s="210">
        <v>0</v>
      </c>
      <c r="I24" s="210">
        <v>0</v>
      </c>
      <c r="J24" s="210">
        <v>0</v>
      </c>
    </row>
    <row r="25" spans="1:12" ht="87" x14ac:dyDescent="0.35">
      <c r="A25" s="55">
        <v>20</v>
      </c>
      <c r="B25" s="754" t="s">
        <v>1790</v>
      </c>
      <c r="C25" s="81" t="s">
        <v>2268</v>
      </c>
      <c r="D25" s="81" t="s">
        <v>2268</v>
      </c>
      <c r="E25" s="210">
        <v>0</v>
      </c>
      <c r="F25" s="210">
        <v>0</v>
      </c>
      <c r="G25" s="210">
        <v>0</v>
      </c>
      <c r="H25" s="210">
        <v>0</v>
      </c>
      <c r="I25" s="210">
        <v>0</v>
      </c>
      <c r="J25" s="210">
        <v>0</v>
      </c>
      <c r="L25" s="39"/>
    </row>
    <row r="26" spans="1:12" ht="43.5" x14ac:dyDescent="0.35">
      <c r="A26" s="55">
        <v>21</v>
      </c>
      <c r="B26" s="754" t="s">
        <v>1789</v>
      </c>
      <c r="C26" s="210">
        <v>0</v>
      </c>
      <c r="D26" s="210">
        <v>0</v>
      </c>
      <c r="E26" s="210">
        <v>0</v>
      </c>
      <c r="F26" s="210">
        <v>0</v>
      </c>
      <c r="G26" s="210">
        <v>0</v>
      </c>
      <c r="H26" s="210">
        <v>0</v>
      </c>
      <c r="I26" s="210">
        <v>0</v>
      </c>
      <c r="J26" s="210">
        <v>0</v>
      </c>
    </row>
    <row r="27" spans="1:12" ht="43.5" x14ac:dyDescent="0.35">
      <c r="A27" s="55">
        <v>22</v>
      </c>
      <c r="B27" s="754" t="s">
        <v>1788</v>
      </c>
      <c r="C27" s="210">
        <v>0</v>
      </c>
      <c r="D27" s="210">
        <v>0</v>
      </c>
      <c r="E27" s="210">
        <v>0</v>
      </c>
      <c r="F27" s="210">
        <v>0</v>
      </c>
      <c r="G27" s="210">
        <v>0</v>
      </c>
      <c r="H27" s="210">
        <v>0</v>
      </c>
      <c r="I27" s="210">
        <v>0</v>
      </c>
      <c r="J27" s="210">
        <v>0</v>
      </c>
    </row>
    <row r="28" spans="1:12" x14ac:dyDescent="0.35">
      <c r="A28" s="55">
        <v>23</v>
      </c>
      <c r="B28" s="754" t="s">
        <v>1787</v>
      </c>
      <c r="C28" s="210">
        <v>0</v>
      </c>
      <c r="D28" s="210">
        <v>0</v>
      </c>
      <c r="E28" s="210">
        <v>0</v>
      </c>
      <c r="F28" s="210">
        <v>0</v>
      </c>
      <c r="G28" s="210">
        <v>0</v>
      </c>
      <c r="H28" s="210">
        <v>0</v>
      </c>
      <c r="I28" s="210">
        <v>0</v>
      </c>
      <c r="J28" s="210">
        <v>0</v>
      </c>
    </row>
    <row r="29" spans="1:12" x14ac:dyDescent="0.35">
      <c r="A29" s="55">
        <v>24</v>
      </c>
      <c r="B29" s="754" t="s">
        <v>1786</v>
      </c>
      <c r="C29" s="210">
        <v>0</v>
      </c>
      <c r="D29" s="210">
        <v>0</v>
      </c>
      <c r="E29" s="210">
        <v>0</v>
      </c>
      <c r="F29" s="210">
        <v>0</v>
      </c>
      <c r="G29" s="210">
        <v>0</v>
      </c>
      <c r="H29" s="210">
        <v>0</v>
      </c>
      <c r="I29" s="210">
        <v>0</v>
      </c>
      <c r="J29" s="210">
        <v>0</v>
      </c>
    </row>
    <row r="30" spans="1:12" x14ac:dyDescent="0.35">
      <c r="A30" s="55">
        <v>25</v>
      </c>
      <c r="B30" s="81" t="s">
        <v>1785</v>
      </c>
      <c r="C30" s="1056">
        <v>27664254</v>
      </c>
      <c r="D30" s="1056">
        <v>27664254</v>
      </c>
      <c r="E30" s="210">
        <v>0</v>
      </c>
      <c r="F30" s="210">
        <v>0</v>
      </c>
      <c r="G30" s="210">
        <v>0</v>
      </c>
      <c r="H30" s="210">
        <v>0</v>
      </c>
      <c r="I30" s="210">
        <v>0</v>
      </c>
      <c r="J30" s="210">
        <v>0</v>
      </c>
    </row>
  </sheetData>
  <pageMargins left="0.70866141732283472" right="0.70866141732283472" top="0.74803149606299213" bottom="0.74803149606299213" header="0.31496062992125984" footer="0.31496062992125984"/>
  <pageSetup paperSize="9" scale="43" orientation="landscape" cellComments="asDisplayed" r:id="rId1"/>
  <headerFooter>
    <oddHeader>&amp;CEN</oddHeader>
    <oddFooter>&amp;C&amp;P</oddFooter>
  </headerFooter>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19D84-E6BC-4EB0-8056-E18A23440A84}">
  <sheetPr>
    <tabColor rgb="FFFFC000"/>
    <pageSetUpPr fitToPage="1"/>
  </sheetPr>
  <dimension ref="A1:C19"/>
  <sheetViews>
    <sheetView showGridLines="0" view="pageLayout" zoomScaleNormal="100" workbookViewId="0">
      <selection activeCell="B5" sqref="B5"/>
    </sheetView>
  </sheetViews>
  <sheetFormatPr defaultColWidth="9.26953125" defaultRowHeight="14.5" x14ac:dyDescent="0.35"/>
  <cols>
    <col min="1" max="1" width="8.7265625" customWidth="1"/>
    <col min="2" max="2" width="42.26953125" customWidth="1"/>
    <col min="3" max="3" width="48.26953125" customWidth="1"/>
    <col min="7" max="7" width="42.26953125" customWidth="1"/>
    <col min="8" max="8" width="48.26953125" customWidth="1"/>
  </cols>
  <sheetData>
    <row r="1" spans="1:3" ht="33.75" customHeight="1" x14ac:dyDescent="0.35">
      <c r="A1" s="244" t="s">
        <v>1713</v>
      </c>
    </row>
    <row r="2" spans="1:3" ht="18" customHeight="1" x14ac:dyDescent="0.35">
      <c r="C2" s="55" t="s">
        <v>9</v>
      </c>
    </row>
    <row r="3" spans="1:3" ht="29" x14ac:dyDescent="0.35">
      <c r="B3" s="55" t="s">
        <v>1816</v>
      </c>
      <c r="C3" s="766" t="s">
        <v>1815</v>
      </c>
    </row>
    <row r="4" spans="1:3" x14ac:dyDescent="0.35">
      <c r="A4" s="55">
        <v>1</v>
      </c>
      <c r="B4" s="765" t="s">
        <v>1814</v>
      </c>
      <c r="C4" s="49">
        <v>0</v>
      </c>
    </row>
    <row r="5" spans="1:3" x14ac:dyDescent="0.35">
      <c r="A5" s="55">
        <v>2</v>
      </c>
      <c r="B5" s="765" t="s">
        <v>1813</v>
      </c>
      <c r="C5" s="49">
        <v>0</v>
      </c>
    </row>
    <row r="6" spans="1:3" x14ac:dyDescent="0.35">
      <c r="A6" s="55">
        <v>3</v>
      </c>
      <c r="B6" s="765" t="s">
        <v>1812</v>
      </c>
      <c r="C6" s="49">
        <v>0</v>
      </c>
    </row>
    <row r="7" spans="1:3" x14ac:dyDescent="0.35">
      <c r="A7" s="55">
        <v>4</v>
      </c>
      <c r="B7" s="765" t="s">
        <v>1811</v>
      </c>
      <c r="C7" s="49">
        <v>0</v>
      </c>
    </row>
    <row r="8" spans="1:3" x14ac:dyDescent="0.35">
      <c r="A8" s="55">
        <v>5</v>
      </c>
      <c r="B8" s="765" t="s">
        <v>1810</v>
      </c>
      <c r="C8" s="49">
        <v>0</v>
      </c>
    </row>
    <row r="9" spans="1:3" x14ac:dyDescent="0.35">
      <c r="A9" s="55">
        <v>6</v>
      </c>
      <c r="B9" s="765" t="s">
        <v>1809</v>
      </c>
      <c r="C9" s="49">
        <v>3</v>
      </c>
    </row>
    <row r="10" spans="1:3" x14ac:dyDescent="0.35">
      <c r="A10" s="55">
        <v>7</v>
      </c>
      <c r="B10" s="765" t="s">
        <v>1808</v>
      </c>
      <c r="C10" s="49">
        <v>0</v>
      </c>
    </row>
    <row r="11" spans="1:3" x14ac:dyDescent="0.35">
      <c r="A11" s="55">
        <v>8</v>
      </c>
      <c r="B11" s="765" t="s">
        <v>1807</v>
      </c>
      <c r="C11" s="49">
        <v>0</v>
      </c>
    </row>
    <row r="12" spans="1:3" x14ac:dyDescent="0.35">
      <c r="A12" s="55">
        <v>9</v>
      </c>
      <c r="B12" s="765" t="s">
        <v>1806</v>
      </c>
      <c r="C12" s="49">
        <v>0</v>
      </c>
    </row>
    <row r="13" spans="1:3" x14ac:dyDescent="0.35">
      <c r="A13" s="55">
        <v>10</v>
      </c>
      <c r="B13" s="765" t="s">
        <v>1805</v>
      </c>
      <c r="C13" s="49">
        <v>0</v>
      </c>
    </row>
    <row r="14" spans="1:3" x14ac:dyDescent="0.35">
      <c r="A14" s="55">
        <v>11</v>
      </c>
      <c r="B14" s="765" t="s">
        <v>1804</v>
      </c>
      <c r="C14" s="49">
        <v>0</v>
      </c>
    </row>
    <row r="15" spans="1:3" ht="29" x14ac:dyDescent="0.35">
      <c r="A15" s="56" t="s">
        <v>1094</v>
      </c>
      <c r="B15" s="589" t="s">
        <v>1803</v>
      </c>
      <c r="C15" s="49">
        <v>0</v>
      </c>
    </row>
    <row r="19" spans="3:3" x14ac:dyDescent="0.35">
      <c r="C19" s="3"/>
    </row>
  </sheetData>
  <pageMargins left="0.70866141732283472" right="0.70866141732283472" top="0.74803149606299213" bottom="0.74803149606299213" header="0.31496062992125984" footer="0.31496062992125984"/>
  <pageSetup paperSize="9" scale="87" orientation="portrait" r:id="rId1"/>
  <headerFooter>
    <oddHeader xml:space="preserve">&amp;CEN </oddHeader>
    <oddFooter>&amp;C&amp;P</oddFooter>
  </headerFooter>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D7DB6-9618-4701-99C4-FD2A14F34E23}">
  <sheetPr>
    <tabColor rgb="FFFFC000"/>
    <pageSetUpPr fitToPage="1"/>
  </sheetPr>
  <dimension ref="A1:L12"/>
  <sheetViews>
    <sheetView showGridLines="0" view="pageLayout" topLeftCell="B1" zoomScaleNormal="100" workbookViewId="0">
      <selection activeCell="C7" sqref="C7"/>
    </sheetView>
  </sheetViews>
  <sheetFormatPr defaultColWidth="9.26953125" defaultRowHeight="14.5" x14ac:dyDescent="0.35"/>
  <cols>
    <col min="1" max="1" width="7.453125" style="27" customWidth="1"/>
    <col min="2" max="2" width="55.54296875" style="27" customWidth="1"/>
    <col min="3" max="3" width="23" style="27" bestFit="1" customWidth="1"/>
    <col min="4" max="4" width="23.453125" style="27" customWidth="1"/>
    <col min="5" max="5" width="14.7265625" style="27" customWidth="1"/>
    <col min="6" max="6" width="14.7265625" style="27" bestFit="1" customWidth="1"/>
    <col min="7" max="7" width="19.26953125" style="27" bestFit="1" customWidth="1"/>
    <col min="8" max="8" width="19.7265625" style="27" bestFit="1" customWidth="1"/>
    <col min="9" max="9" width="17.26953125" style="27" bestFit="1" customWidth="1"/>
    <col min="10" max="10" width="13.26953125" style="27" customWidth="1"/>
    <col min="11" max="11" width="9.26953125" style="27"/>
    <col min="12" max="12" width="14.26953125" style="27" customWidth="1"/>
    <col min="13" max="16384" width="9.26953125" style="27"/>
  </cols>
  <sheetData>
    <row r="1" spans="1:12" x14ac:dyDescent="0.35">
      <c r="B1" s="492" t="s">
        <v>1714</v>
      </c>
    </row>
    <row r="2" spans="1:12" x14ac:dyDescent="0.35">
      <c r="B2" s="783"/>
      <c r="C2" s="783"/>
      <c r="D2" s="783"/>
      <c r="E2" s="783"/>
      <c r="F2" s="782"/>
      <c r="G2" s="782"/>
      <c r="H2" s="782"/>
      <c r="I2" s="782"/>
      <c r="J2" s="782"/>
      <c r="K2" s="782"/>
      <c r="L2" s="782"/>
    </row>
    <row r="3" spans="1:12" ht="15" thickBot="1" x14ac:dyDescent="0.4">
      <c r="C3" s="781" t="s">
        <v>1635</v>
      </c>
      <c r="D3" s="781" t="s">
        <v>10</v>
      </c>
      <c r="E3" s="781" t="s">
        <v>11</v>
      </c>
      <c r="F3" s="781" t="s">
        <v>54</v>
      </c>
      <c r="G3" s="781" t="s">
        <v>55</v>
      </c>
      <c r="H3" s="781" t="s">
        <v>252</v>
      </c>
      <c r="I3" s="781" t="s">
        <v>253</v>
      </c>
      <c r="J3" s="781" t="s">
        <v>304</v>
      </c>
      <c r="K3" s="781" t="s">
        <v>568</v>
      </c>
      <c r="L3" s="781" t="s">
        <v>567</v>
      </c>
    </row>
    <row r="4" spans="1:12" ht="15" customHeight="1" x14ac:dyDescent="0.35">
      <c r="B4" s="780"/>
      <c r="C4" s="1490" t="s">
        <v>1832</v>
      </c>
      <c r="D4" s="1491"/>
      <c r="E4" s="1492"/>
      <c r="F4" s="1493" t="s">
        <v>1831</v>
      </c>
      <c r="G4" s="1494"/>
      <c r="H4" s="1494"/>
      <c r="I4" s="1494"/>
      <c r="J4" s="1494"/>
      <c r="K4" s="1495"/>
      <c r="L4" s="779"/>
    </row>
    <row r="5" spans="1:12" ht="46" x14ac:dyDescent="0.35">
      <c r="C5" s="778" t="s">
        <v>1770</v>
      </c>
      <c r="D5" s="777" t="s">
        <v>1791</v>
      </c>
      <c r="E5" s="776" t="s">
        <v>1830</v>
      </c>
      <c r="F5" s="778" t="s">
        <v>1829</v>
      </c>
      <c r="G5" s="777" t="s">
        <v>1828</v>
      </c>
      <c r="H5" s="777" t="s">
        <v>1827</v>
      </c>
      <c r="I5" s="777" t="s">
        <v>1826</v>
      </c>
      <c r="J5" s="777" t="s">
        <v>1825</v>
      </c>
      <c r="K5" s="776" t="s">
        <v>1824</v>
      </c>
      <c r="L5" s="775" t="s">
        <v>1161</v>
      </c>
    </row>
    <row r="6" spans="1:12" x14ac:dyDescent="0.35">
      <c r="A6" s="769">
        <v>1</v>
      </c>
      <c r="B6" s="771" t="s">
        <v>1823</v>
      </c>
      <c r="C6" s="774"/>
      <c r="D6" s="774"/>
      <c r="E6" s="774"/>
      <c r="F6" s="774"/>
      <c r="G6" s="774"/>
      <c r="H6" s="774"/>
      <c r="I6" s="774"/>
      <c r="J6" s="774"/>
      <c r="K6" s="774"/>
      <c r="L6" s="1061">
        <v>44.01</v>
      </c>
    </row>
    <row r="7" spans="1:12" x14ac:dyDescent="0.35">
      <c r="A7" s="769">
        <v>2</v>
      </c>
      <c r="B7" s="770" t="s">
        <v>1822</v>
      </c>
      <c r="C7" s="1060">
        <v>3</v>
      </c>
      <c r="D7" s="1060">
        <v>7</v>
      </c>
      <c r="E7" s="1060">
        <v>10</v>
      </c>
      <c r="F7" s="772"/>
      <c r="G7" s="772"/>
      <c r="H7" s="772"/>
      <c r="I7" s="772"/>
      <c r="J7" s="772"/>
      <c r="K7" s="773"/>
      <c r="L7" s="767"/>
    </row>
    <row r="8" spans="1:12" x14ac:dyDescent="0.35">
      <c r="A8" s="769">
        <v>3</v>
      </c>
      <c r="B8" s="768" t="s">
        <v>1821</v>
      </c>
      <c r="C8" s="772"/>
      <c r="D8" s="772"/>
      <c r="E8" s="772"/>
      <c r="F8" s="1063">
        <v>3</v>
      </c>
      <c r="G8" s="1063">
        <v>11.52</v>
      </c>
      <c r="H8" s="1063">
        <v>0</v>
      </c>
      <c r="I8" s="1063">
        <v>5</v>
      </c>
      <c r="J8" s="1063">
        <v>9</v>
      </c>
      <c r="K8" s="1062">
        <v>3.49</v>
      </c>
      <c r="L8" s="767"/>
    </row>
    <row r="9" spans="1:12" x14ac:dyDescent="0.35">
      <c r="A9" s="769">
        <v>4</v>
      </c>
      <c r="B9" s="768" t="s">
        <v>1820</v>
      </c>
      <c r="C9" s="772"/>
      <c r="D9" s="772"/>
      <c r="E9" s="772"/>
      <c r="F9" s="1063">
        <v>0</v>
      </c>
      <c r="G9" s="1063">
        <v>0</v>
      </c>
      <c r="H9" s="1063">
        <v>0</v>
      </c>
      <c r="I9" s="1063">
        <v>0</v>
      </c>
      <c r="J9" s="1063">
        <v>2</v>
      </c>
      <c r="K9" s="1062">
        <v>0</v>
      </c>
      <c r="L9" s="767"/>
    </row>
    <row r="10" spans="1:12" x14ac:dyDescent="0.35">
      <c r="A10" s="769">
        <v>5</v>
      </c>
      <c r="B10" s="771" t="s">
        <v>1819</v>
      </c>
      <c r="C10" s="1064" t="s">
        <v>2269</v>
      </c>
      <c r="D10" s="1064" t="s">
        <v>2269</v>
      </c>
      <c r="E10" s="1064" t="s">
        <v>2269</v>
      </c>
      <c r="F10" s="1064" t="s">
        <v>2269</v>
      </c>
      <c r="G10" s="1064" t="s">
        <v>2269</v>
      </c>
      <c r="H10" s="1064" t="s">
        <v>2269</v>
      </c>
      <c r="I10" s="1064" t="s">
        <v>2269</v>
      </c>
      <c r="J10" s="1064" t="s">
        <v>2269</v>
      </c>
      <c r="K10" s="1064" t="s">
        <v>2269</v>
      </c>
      <c r="L10" s="767"/>
    </row>
    <row r="11" spans="1:12" x14ac:dyDescent="0.35">
      <c r="A11" s="769">
        <v>6</v>
      </c>
      <c r="B11" s="770" t="s">
        <v>1818</v>
      </c>
      <c r="C11" s="1064" t="s">
        <v>2269</v>
      </c>
      <c r="D11" s="1064" t="s">
        <v>2269</v>
      </c>
      <c r="E11" s="1064" t="s">
        <v>2269</v>
      </c>
      <c r="F11" s="1064" t="s">
        <v>2269</v>
      </c>
      <c r="G11" s="1064" t="s">
        <v>2269</v>
      </c>
      <c r="H11" s="1064" t="s">
        <v>2269</v>
      </c>
      <c r="I11" s="1064" t="s">
        <v>2269</v>
      </c>
      <c r="J11" s="1064" t="s">
        <v>2269</v>
      </c>
      <c r="K11" s="1064" t="s">
        <v>2269</v>
      </c>
      <c r="L11" s="767"/>
    </row>
    <row r="12" spans="1:12" x14ac:dyDescent="0.35">
      <c r="A12" s="769">
        <v>7</v>
      </c>
      <c r="B12" s="768" t="s">
        <v>1817</v>
      </c>
      <c r="C12" s="1064" t="s">
        <v>2269</v>
      </c>
      <c r="D12" s="1064" t="s">
        <v>2269</v>
      </c>
      <c r="E12" s="1064" t="s">
        <v>2269</v>
      </c>
      <c r="F12" s="1064" t="s">
        <v>2269</v>
      </c>
      <c r="G12" s="1064" t="s">
        <v>2269</v>
      </c>
      <c r="H12" s="1064" t="s">
        <v>2269</v>
      </c>
      <c r="I12" s="1064" t="s">
        <v>2269</v>
      </c>
      <c r="J12" s="1064" t="s">
        <v>2269</v>
      </c>
      <c r="K12" s="1064" t="s">
        <v>2269</v>
      </c>
      <c r="L12" s="767"/>
    </row>
  </sheetData>
  <mergeCells count="2">
    <mergeCell ref="C4:E4"/>
    <mergeCell ref="F4:K4"/>
  </mergeCells>
  <pageMargins left="0.70866141732283472" right="0.70866141732283472" top="0.74803149606299213" bottom="0.74803149606299213" header="0.31496062992125984" footer="0.31496062992125984"/>
  <pageSetup paperSize="9" scale="56" orientation="landscape" cellComments="asDisplayed" r:id="rId1"/>
  <headerFooter>
    <oddHeader>&amp;CEN</oddHeader>
    <oddFooter>&amp;C&amp;P</oddFooter>
  </headerFooter>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109ED-AC81-48E4-94C8-2AC66744AEE7}">
  <sheetPr>
    <tabColor theme="0"/>
    <pageSetUpPr fitToPage="1"/>
  </sheetPr>
  <dimension ref="A1:J15"/>
  <sheetViews>
    <sheetView showGridLines="0" view="pageLayout" zoomScaleNormal="100" workbookViewId="0"/>
  </sheetViews>
  <sheetFormatPr defaultRowHeight="14.5" x14ac:dyDescent="0.35"/>
  <cols>
    <col min="1" max="1" width="5.7265625" customWidth="1"/>
    <col min="2" max="2" width="47.26953125" customWidth="1"/>
    <col min="3" max="7" width="17.7265625" customWidth="1"/>
    <col min="8" max="8" width="19.453125" customWidth="1"/>
    <col min="9" max="10" width="17.7265625" customWidth="1"/>
  </cols>
  <sheetData>
    <row r="1" spans="1:10" ht="25" x14ac:dyDescent="0.35">
      <c r="A1" s="794"/>
      <c r="B1" s="802" t="s">
        <v>1833</v>
      </c>
      <c r="C1" s="801"/>
      <c r="D1" s="1"/>
      <c r="E1" s="1"/>
      <c r="F1" s="1"/>
      <c r="G1" s="1"/>
      <c r="H1" s="1"/>
      <c r="I1" s="1"/>
      <c r="J1" s="1"/>
    </row>
    <row r="2" spans="1:10" ht="15.5" x14ac:dyDescent="0.35">
      <c r="A2" s="794"/>
      <c r="B2" s="800"/>
      <c r="C2" s="799"/>
      <c r="D2" s="799"/>
      <c r="E2" s="799"/>
      <c r="F2" s="799"/>
      <c r="G2" s="799"/>
      <c r="H2" s="799"/>
      <c r="I2" s="799"/>
      <c r="J2" s="794"/>
    </row>
    <row r="3" spans="1:10" ht="15.5" x14ac:dyDescent="0.35">
      <c r="A3" s="794"/>
      <c r="B3" s="800"/>
      <c r="C3" s="799"/>
      <c r="D3" s="799"/>
      <c r="E3" s="799"/>
      <c r="F3" s="799"/>
      <c r="G3" s="799"/>
      <c r="H3" s="799"/>
      <c r="I3" s="799"/>
      <c r="J3" s="794"/>
    </row>
    <row r="4" spans="1:10" x14ac:dyDescent="0.35">
      <c r="A4" s="794"/>
      <c r="B4" s="798"/>
      <c r="C4" s="1496" t="s">
        <v>1850</v>
      </c>
      <c r="D4" s="1497"/>
      <c r="E4" s="1498" t="s">
        <v>1849</v>
      </c>
      <c r="F4" s="1499"/>
      <c r="G4" s="1496" t="s">
        <v>1848</v>
      </c>
      <c r="H4" s="1497"/>
      <c r="I4" s="1498" t="s">
        <v>1847</v>
      </c>
      <c r="J4" s="1499"/>
    </row>
    <row r="5" spans="1:10" ht="43.5" x14ac:dyDescent="0.35">
      <c r="A5" s="794"/>
      <c r="B5" s="54"/>
      <c r="C5" s="797"/>
      <c r="D5" s="795" t="s">
        <v>1846</v>
      </c>
      <c r="E5" s="797"/>
      <c r="F5" s="795" t="s">
        <v>1846</v>
      </c>
      <c r="G5" s="797"/>
      <c r="H5" s="795" t="s">
        <v>1845</v>
      </c>
      <c r="I5" s="796"/>
      <c r="J5" s="795" t="s">
        <v>1845</v>
      </c>
    </row>
    <row r="6" spans="1:10" x14ac:dyDescent="0.35">
      <c r="A6" s="794"/>
      <c r="B6" s="51"/>
      <c r="C6" s="5" t="s">
        <v>548</v>
      </c>
      <c r="D6" s="5" t="s">
        <v>866</v>
      </c>
      <c r="E6" s="5" t="s">
        <v>865</v>
      </c>
      <c r="F6" s="5" t="s">
        <v>864</v>
      </c>
      <c r="G6" s="5" t="s">
        <v>863</v>
      </c>
      <c r="H6" s="5" t="s">
        <v>860</v>
      </c>
      <c r="I6" s="5" t="s">
        <v>859</v>
      </c>
      <c r="J6" s="5" t="s">
        <v>857</v>
      </c>
    </row>
    <row r="7" spans="1:10" x14ac:dyDescent="0.35">
      <c r="A7" s="793" t="s">
        <v>548</v>
      </c>
      <c r="B7" s="792" t="s">
        <v>1844</v>
      </c>
      <c r="C7" s="197"/>
      <c r="D7" s="197"/>
      <c r="E7" s="790"/>
      <c r="F7" s="790"/>
      <c r="G7" s="197"/>
      <c r="H7" s="197"/>
      <c r="I7" s="791"/>
      <c r="J7" s="790"/>
    </row>
    <row r="8" spans="1:10" x14ac:dyDescent="0.35">
      <c r="A8" s="5" t="s">
        <v>866</v>
      </c>
      <c r="B8" s="786" t="s">
        <v>1843</v>
      </c>
      <c r="C8" s="197"/>
      <c r="D8" s="197"/>
      <c r="E8" s="197"/>
      <c r="F8" s="197"/>
      <c r="G8" s="197"/>
      <c r="H8" s="197"/>
      <c r="I8" s="789"/>
      <c r="J8" s="197"/>
    </row>
    <row r="9" spans="1:10" x14ac:dyDescent="0.35">
      <c r="A9" s="5" t="s">
        <v>865</v>
      </c>
      <c r="B9" s="786" t="s">
        <v>858</v>
      </c>
      <c r="C9" s="197"/>
      <c r="D9" s="197"/>
      <c r="E9" s="197"/>
      <c r="F9" s="197"/>
      <c r="G9" s="197"/>
      <c r="H9" s="197"/>
      <c r="I9" s="197"/>
      <c r="J9" s="197"/>
    </row>
    <row r="10" spans="1:10" x14ac:dyDescent="0.35">
      <c r="A10" s="5" t="s">
        <v>864</v>
      </c>
      <c r="B10" s="787" t="s">
        <v>1842</v>
      </c>
      <c r="C10" s="197"/>
      <c r="D10" s="197"/>
      <c r="E10" s="197"/>
      <c r="F10" s="197"/>
      <c r="G10" s="197"/>
      <c r="H10" s="197"/>
      <c r="I10" s="197"/>
      <c r="J10" s="197"/>
    </row>
    <row r="11" spans="1:10" x14ac:dyDescent="0.35">
      <c r="A11" s="5" t="s">
        <v>863</v>
      </c>
      <c r="B11" s="788" t="s">
        <v>1841</v>
      </c>
      <c r="C11" s="197"/>
      <c r="D11" s="197"/>
      <c r="E11" s="197"/>
      <c r="F11" s="197"/>
      <c r="G11" s="197"/>
      <c r="H11" s="197"/>
      <c r="I11" s="197"/>
      <c r="J11" s="197"/>
    </row>
    <row r="12" spans="1:10" x14ac:dyDescent="0.35">
      <c r="A12" s="5" t="s">
        <v>862</v>
      </c>
      <c r="B12" s="787" t="s">
        <v>1840</v>
      </c>
      <c r="C12" s="197"/>
      <c r="D12" s="197"/>
      <c r="E12" s="197"/>
      <c r="F12" s="197"/>
      <c r="G12" s="197"/>
      <c r="H12" s="197"/>
      <c r="I12" s="197"/>
      <c r="J12" s="197"/>
    </row>
    <row r="13" spans="1:10" x14ac:dyDescent="0.35">
      <c r="A13" s="5" t="s">
        <v>860</v>
      </c>
      <c r="B13" s="787" t="s">
        <v>1839</v>
      </c>
      <c r="C13" s="197"/>
      <c r="D13" s="197"/>
      <c r="E13" s="197"/>
      <c r="F13" s="197"/>
      <c r="G13" s="197"/>
      <c r="H13" s="197"/>
      <c r="I13" s="197"/>
      <c r="J13" s="197"/>
    </row>
    <row r="14" spans="1:10" x14ac:dyDescent="0.35">
      <c r="A14" s="5" t="s">
        <v>859</v>
      </c>
      <c r="B14" s="787" t="s">
        <v>1838</v>
      </c>
      <c r="C14" s="197"/>
      <c r="D14" s="197"/>
      <c r="E14" s="197"/>
      <c r="F14" s="197"/>
      <c r="G14" s="197"/>
      <c r="H14" s="197"/>
      <c r="I14" s="197"/>
      <c r="J14" s="197"/>
    </row>
    <row r="15" spans="1:10" x14ac:dyDescent="0.35">
      <c r="A15" s="5" t="s">
        <v>855</v>
      </c>
      <c r="B15" s="786" t="s">
        <v>1837</v>
      </c>
      <c r="C15" s="197"/>
      <c r="D15" s="197"/>
      <c r="E15" s="784"/>
      <c r="F15" s="784"/>
      <c r="G15" s="197"/>
      <c r="H15" s="197"/>
      <c r="I15" s="785"/>
      <c r="J15" s="784"/>
    </row>
  </sheetData>
  <mergeCells count="4">
    <mergeCell ref="C4:D4"/>
    <mergeCell ref="E4:F4"/>
    <mergeCell ref="G4:H4"/>
    <mergeCell ref="I4:J4"/>
  </mergeCells>
  <conditionalFormatting sqref="C7:J15">
    <cfRule type="cellIs" dxfId="3" priority="1" stopIfTrue="1" operator="lessThan">
      <formula>0</formula>
    </cfRule>
  </conditionalFormatting>
  <pageMargins left="0.70866141732283472" right="0.70866141732283472" top="0.74803149606299213" bottom="0.74803149606299213" header="0.31496062992125984" footer="0.31496062992125984"/>
  <pageSetup paperSize="9" scale="66" orientation="landscape" r:id="rId1"/>
  <headerFooter>
    <oddHeader>&amp;CEN</oddHeader>
    <oddFooter>&amp;C&amp;P</oddFooter>
  </headerFooter>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A51B0-9913-4DF2-81A8-3DD70B9B039B}">
  <sheetPr>
    <tabColor theme="0"/>
    <pageSetUpPr fitToPage="1"/>
  </sheetPr>
  <dimension ref="A1:AI22"/>
  <sheetViews>
    <sheetView showGridLines="0" view="pageLayout" zoomScaleNormal="100" workbookViewId="0"/>
  </sheetViews>
  <sheetFormatPr defaultColWidth="8.7265625" defaultRowHeight="12.5" x14ac:dyDescent="0.35"/>
  <cols>
    <col min="1" max="1" width="5.7265625" style="794" customWidth="1"/>
    <col min="2" max="2" width="72" style="794" customWidth="1"/>
    <col min="3" max="7" width="17.7265625" style="794" customWidth="1"/>
    <col min="8" max="8" width="19.453125" style="794" customWidth="1"/>
    <col min="9" max="10" width="17.7265625" style="794" customWidth="1"/>
    <col min="11" max="11" width="13.7265625" style="794" customWidth="1"/>
    <col min="12" max="16384" width="8.7265625" style="794"/>
  </cols>
  <sheetData>
    <row r="1" spans="1:35" ht="18.5" x14ac:dyDescent="0.35">
      <c r="A1" s="816"/>
      <c r="B1" s="802" t="s">
        <v>1834</v>
      </c>
      <c r="C1" s="814"/>
      <c r="D1" s="814"/>
      <c r="E1" s="814"/>
      <c r="F1" s="814"/>
    </row>
    <row r="2" spans="1:35" ht="18.5" x14ac:dyDescent="0.35">
      <c r="A2" s="816"/>
      <c r="B2" s="815"/>
      <c r="C2" s="814"/>
      <c r="D2" s="814"/>
      <c r="E2" s="814"/>
      <c r="F2" s="814"/>
    </row>
    <row r="3" spans="1:35" s="800" customFormat="1" ht="15.5" x14ac:dyDescent="0.35">
      <c r="C3" s="799"/>
      <c r="D3" s="799"/>
      <c r="E3" s="799"/>
      <c r="F3" s="799"/>
      <c r="G3" s="794"/>
      <c r="H3" s="794"/>
      <c r="I3" s="794"/>
      <c r="J3" s="794"/>
      <c r="K3" s="794"/>
      <c r="L3" s="794"/>
      <c r="M3" s="794"/>
      <c r="N3" s="794"/>
      <c r="O3" s="794"/>
      <c r="P3" s="794"/>
      <c r="Q3" s="794"/>
      <c r="R3" s="794"/>
      <c r="S3" s="794"/>
      <c r="T3" s="794"/>
      <c r="U3" s="794"/>
      <c r="V3" s="794"/>
      <c r="W3" s="794"/>
      <c r="X3" s="794"/>
      <c r="Y3" s="794"/>
      <c r="Z3" s="794"/>
      <c r="AA3" s="794"/>
      <c r="AB3" s="794"/>
      <c r="AC3" s="794"/>
      <c r="AD3" s="794"/>
      <c r="AE3" s="794"/>
      <c r="AF3" s="794"/>
      <c r="AG3" s="794"/>
      <c r="AH3" s="794"/>
      <c r="AI3" s="794"/>
    </row>
    <row r="4" spans="1:35" ht="14.5" x14ac:dyDescent="0.35">
      <c r="A4" s="813"/>
      <c r="B4" s="812"/>
      <c r="C4" s="1496" t="s">
        <v>1862</v>
      </c>
      <c r="D4" s="1497"/>
      <c r="E4" s="1502" t="s">
        <v>1861</v>
      </c>
      <c r="F4" s="1503"/>
    </row>
    <row r="5" spans="1:35" ht="14.5" x14ac:dyDescent="0.35">
      <c r="A5" s="813"/>
      <c r="B5" s="812"/>
      <c r="C5" s="1500"/>
      <c r="D5" s="1501"/>
      <c r="E5" s="1496" t="s">
        <v>1860</v>
      </c>
      <c r="F5" s="1497"/>
    </row>
    <row r="6" spans="1:35" ht="43.5" x14ac:dyDescent="0.35">
      <c r="A6" s="54"/>
      <c r="B6" s="809"/>
      <c r="C6" s="811"/>
      <c r="D6" s="795" t="s">
        <v>1846</v>
      </c>
      <c r="E6" s="810"/>
      <c r="F6" s="795" t="s">
        <v>1845</v>
      </c>
    </row>
    <row r="7" spans="1:35" ht="14.5" x14ac:dyDescent="0.35">
      <c r="A7" s="54"/>
      <c r="B7" s="809"/>
      <c r="C7" s="5" t="s">
        <v>548</v>
      </c>
      <c r="D7" s="5" t="s">
        <v>866</v>
      </c>
      <c r="E7" s="5" t="s">
        <v>865</v>
      </c>
      <c r="F7" s="5" t="s">
        <v>863</v>
      </c>
    </row>
    <row r="8" spans="1:35" ht="14.5" x14ac:dyDescent="0.35">
      <c r="A8" s="793" t="s">
        <v>854</v>
      </c>
      <c r="B8" s="805" t="s">
        <v>1859</v>
      </c>
      <c r="C8" s="197"/>
      <c r="D8" s="197"/>
      <c r="E8" s="197"/>
      <c r="F8" s="197"/>
    </row>
    <row r="9" spans="1:35" ht="14.5" x14ac:dyDescent="0.35">
      <c r="A9" s="5" t="s">
        <v>853</v>
      </c>
      <c r="B9" s="806" t="s">
        <v>1858</v>
      </c>
      <c r="C9" s="197"/>
      <c r="D9" s="197"/>
      <c r="E9" s="197"/>
      <c r="F9" s="197"/>
    </row>
    <row r="10" spans="1:35" ht="14.5" x14ac:dyDescent="0.35">
      <c r="A10" s="5" t="s">
        <v>852</v>
      </c>
      <c r="B10" s="806" t="s">
        <v>1843</v>
      </c>
      <c r="C10" s="197"/>
      <c r="D10" s="197"/>
      <c r="E10" s="197"/>
      <c r="F10" s="197"/>
    </row>
    <row r="11" spans="1:35" ht="14.5" x14ac:dyDescent="0.35">
      <c r="A11" s="5" t="s">
        <v>850</v>
      </c>
      <c r="B11" s="806" t="s">
        <v>858</v>
      </c>
      <c r="C11" s="197"/>
      <c r="D11" s="197"/>
      <c r="E11" s="197"/>
      <c r="F11" s="197"/>
    </row>
    <row r="12" spans="1:35" ht="14.5" x14ac:dyDescent="0.35">
      <c r="A12" s="5" t="s">
        <v>848</v>
      </c>
      <c r="B12" s="807" t="s">
        <v>1842</v>
      </c>
      <c r="C12" s="197"/>
      <c r="D12" s="197"/>
      <c r="E12" s="197"/>
      <c r="F12" s="197"/>
    </row>
    <row r="13" spans="1:35" ht="14.5" x14ac:dyDescent="0.35">
      <c r="A13" s="5" t="s">
        <v>846</v>
      </c>
      <c r="B13" s="808" t="s">
        <v>1841</v>
      </c>
      <c r="C13" s="197"/>
      <c r="D13" s="197"/>
      <c r="E13" s="197"/>
      <c r="F13" s="197"/>
    </row>
    <row r="14" spans="1:35" ht="14.5" x14ac:dyDescent="0.35">
      <c r="A14" s="5" t="s">
        <v>844</v>
      </c>
      <c r="B14" s="807" t="s">
        <v>1840</v>
      </c>
      <c r="C14" s="197"/>
      <c r="D14" s="197"/>
      <c r="E14" s="197"/>
      <c r="F14" s="197"/>
    </row>
    <row r="15" spans="1:35" ht="14.5" x14ac:dyDescent="0.35">
      <c r="A15" s="5" t="s">
        <v>842</v>
      </c>
      <c r="B15" s="807" t="s">
        <v>1839</v>
      </c>
      <c r="C15" s="197"/>
      <c r="D15" s="197"/>
      <c r="E15" s="197"/>
      <c r="F15" s="197"/>
    </row>
    <row r="16" spans="1:35" ht="14.5" x14ac:dyDescent="0.35">
      <c r="A16" s="5" t="s">
        <v>840</v>
      </c>
      <c r="B16" s="807" t="s">
        <v>1838</v>
      </c>
      <c r="C16" s="197"/>
      <c r="D16" s="197"/>
      <c r="E16" s="197"/>
      <c r="F16" s="197"/>
    </row>
    <row r="17" spans="1:6" ht="14.5" x14ac:dyDescent="0.35">
      <c r="A17" s="5" t="s">
        <v>838</v>
      </c>
      <c r="B17" s="806" t="s">
        <v>1857</v>
      </c>
      <c r="C17" s="197"/>
      <c r="D17" s="197"/>
      <c r="E17" s="197"/>
      <c r="F17" s="197"/>
    </row>
    <row r="18" spans="1:6" ht="14.5" x14ac:dyDescent="0.35">
      <c r="A18" s="5" t="s">
        <v>1856</v>
      </c>
      <c r="B18" s="806" t="s">
        <v>1855</v>
      </c>
      <c r="C18" s="197"/>
      <c r="D18" s="197"/>
      <c r="E18" s="197"/>
      <c r="F18" s="197"/>
    </row>
    <row r="19" spans="1:6" ht="14.5" x14ac:dyDescent="0.35">
      <c r="A19" s="793" t="s">
        <v>1854</v>
      </c>
      <c r="B19" s="805" t="s">
        <v>1853</v>
      </c>
      <c r="C19" s="197"/>
      <c r="D19" s="197"/>
      <c r="E19" s="197"/>
      <c r="F19" s="197"/>
    </row>
    <row r="20" spans="1:6" ht="14.5" x14ac:dyDescent="0.35">
      <c r="A20" s="793">
        <v>241</v>
      </c>
      <c r="B20" s="805" t="s">
        <v>1852</v>
      </c>
      <c r="C20" s="790"/>
      <c r="D20" s="790"/>
      <c r="E20" s="197"/>
      <c r="F20" s="197"/>
    </row>
    <row r="21" spans="1:6" ht="14.5" x14ac:dyDescent="0.35">
      <c r="A21" s="793">
        <v>250</v>
      </c>
      <c r="B21" s="804" t="s">
        <v>1851</v>
      </c>
      <c r="C21" s="197"/>
      <c r="D21" s="197"/>
      <c r="E21" s="790"/>
      <c r="F21" s="790"/>
    </row>
    <row r="22" spans="1:6" x14ac:dyDescent="0.35">
      <c r="B22" s="803"/>
    </row>
  </sheetData>
  <mergeCells count="3">
    <mergeCell ref="E5:F5"/>
    <mergeCell ref="C4:D5"/>
    <mergeCell ref="E4:F4"/>
  </mergeCells>
  <conditionalFormatting sqref="C18:E21">
    <cfRule type="cellIs" dxfId="2" priority="1" stopIfTrue="1" operator="lessThan">
      <formula>0</formula>
    </cfRule>
  </conditionalFormatting>
  <conditionalFormatting sqref="C1:I2 D4:E5 C4:C17 E6:E17 D7:D17 F7:F21 G8:G21">
    <cfRule type="cellIs" dxfId="1" priority="2" stopIfTrue="1" operator="lessThan">
      <formula>0</formula>
    </cfRule>
  </conditionalFormatting>
  <pageMargins left="0.70866141732283472" right="0.70866141732283472" top="0.74803149606299213" bottom="0.74803149606299213" header="0.31496062992125984" footer="0.31496062992125984"/>
  <pageSetup paperSize="9" scale="88" orientation="landscape" r:id="rId1"/>
  <headerFooter>
    <oddHeader>&amp;CEN</oddHeader>
    <oddFooter>&amp;C&amp;P</oddFooter>
  </headerFooter>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59B39-5B7D-4A3A-9532-EDD87B4A87B3}">
  <sheetPr>
    <tabColor theme="0"/>
    <pageSetUpPr fitToPage="1"/>
  </sheetPr>
  <dimension ref="A1:G9"/>
  <sheetViews>
    <sheetView showGridLines="0" view="pageLayout" zoomScaleNormal="100" workbookViewId="0"/>
  </sheetViews>
  <sheetFormatPr defaultColWidth="8.7265625" defaultRowHeight="12.5" x14ac:dyDescent="0.35"/>
  <cols>
    <col min="1" max="1" width="5.7265625" style="794" customWidth="1"/>
    <col min="2" max="2" width="72" style="794" customWidth="1"/>
    <col min="3" max="7" width="17.7265625" style="794" customWidth="1"/>
    <col min="8" max="8" width="19.453125" style="794" customWidth="1"/>
    <col min="9" max="10" width="17.7265625" style="794" customWidth="1"/>
    <col min="11" max="11" width="13.7265625" style="794" customWidth="1"/>
    <col min="12" max="16384" width="8.7265625" style="794"/>
  </cols>
  <sheetData>
    <row r="1" spans="1:7" ht="20.149999999999999" customHeight="1" x14ac:dyDescent="0.35">
      <c r="B1" s="815" t="s">
        <v>1835</v>
      </c>
      <c r="C1" s="801"/>
      <c r="D1" s="801"/>
      <c r="E1" s="801"/>
      <c r="F1" s="801"/>
      <c r="G1" s="801"/>
    </row>
    <row r="2" spans="1:7" ht="20.149999999999999" customHeight="1" x14ac:dyDescent="0.35">
      <c r="B2" s="815"/>
      <c r="C2" s="801"/>
      <c r="D2" s="801"/>
      <c r="E2" s="801"/>
      <c r="F2" s="801"/>
      <c r="G2" s="801"/>
    </row>
    <row r="3" spans="1:7" ht="96" customHeight="1" x14ac:dyDescent="0.35">
      <c r="A3" s="824"/>
      <c r="B3" s="823"/>
      <c r="C3" s="827" t="s">
        <v>1865</v>
      </c>
      <c r="D3" s="826" t="s">
        <v>1864</v>
      </c>
      <c r="E3" s="825"/>
      <c r="F3" s="825"/>
    </row>
    <row r="4" spans="1:7" ht="15.5" x14ac:dyDescent="0.35">
      <c r="A4" s="824"/>
      <c r="B4" s="823"/>
      <c r="C4" s="5" t="s">
        <v>548</v>
      </c>
      <c r="D4" s="5" t="s">
        <v>866</v>
      </c>
      <c r="E4" s="822"/>
      <c r="F4" s="822"/>
    </row>
    <row r="5" spans="1:7" ht="15" customHeight="1" x14ac:dyDescent="0.35">
      <c r="A5" s="793" t="s">
        <v>548</v>
      </c>
      <c r="B5" s="804" t="s">
        <v>1863</v>
      </c>
      <c r="C5" s="821"/>
      <c r="D5" s="821"/>
      <c r="E5" s="814"/>
      <c r="F5" s="814"/>
    </row>
    <row r="6" spans="1:7" ht="17.25" customHeight="1" x14ac:dyDescent="0.35">
      <c r="A6" s="820"/>
      <c r="B6" s="819"/>
    </row>
    <row r="8" spans="1:7" ht="14" x14ac:dyDescent="0.35">
      <c r="A8" s="818"/>
      <c r="B8" s="817"/>
      <c r="C8" s="817"/>
      <c r="D8" s="817"/>
      <c r="E8" s="817"/>
      <c r="F8" s="817"/>
      <c r="G8" s="817"/>
    </row>
    <row r="9" spans="1:7" x14ac:dyDescent="0.35">
      <c r="B9" s="803"/>
    </row>
  </sheetData>
  <conditionalFormatting sqref="C1:F5">
    <cfRule type="cellIs" dxfId="0" priority="1" stopIfTrue="1" operator="lessThan">
      <formula>0</formula>
    </cfRule>
  </conditionalFormatting>
  <pageMargins left="0.70866141732283472" right="0.70866141732283472" top="0.74803149606299213" bottom="0.74803149606299213" header="0.31496062992125984" footer="0.31496062992125984"/>
  <pageSetup paperSize="9" orientation="landscape" r:id="rId1"/>
  <headerFooter>
    <oddHeader>&amp;CEN</oddHeader>
    <oddFooter>&amp;C&amp;P</oddFooter>
  </headerFooter>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3BDC9-A0A4-4D79-87EA-22B234C15144}">
  <sheetPr>
    <tabColor theme="0"/>
    <pageSetUpPr fitToPage="1"/>
  </sheetPr>
  <dimension ref="A1:F15"/>
  <sheetViews>
    <sheetView showGridLines="0" view="pageLayout" zoomScaleNormal="100" workbookViewId="0"/>
  </sheetViews>
  <sheetFormatPr defaultColWidth="8.7265625" defaultRowHeight="12.5" x14ac:dyDescent="0.35"/>
  <cols>
    <col min="1" max="1" width="11.7265625" style="794" customWidth="1"/>
    <col min="2" max="2" width="78.453125" style="794" customWidth="1"/>
    <col min="3" max="7" width="17.7265625" style="794" customWidth="1"/>
    <col min="8" max="8" width="19.453125" style="794" customWidth="1"/>
    <col min="9" max="10" width="17.7265625" style="794" customWidth="1"/>
    <col min="11" max="11" width="13.7265625" style="794" customWidth="1"/>
    <col min="12" max="16384" width="8.7265625" style="794"/>
  </cols>
  <sheetData>
    <row r="1" spans="1:6" ht="18.5" x14ac:dyDescent="0.35">
      <c r="A1" s="815" t="s">
        <v>1836</v>
      </c>
      <c r="C1" s="794" t="s">
        <v>254</v>
      </c>
      <c r="D1" s="794" t="s">
        <v>1869</v>
      </c>
    </row>
    <row r="2" spans="1:6" ht="14.5" x14ac:dyDescent="0.35">
      <c r="A2" t="s">
        <v>1868</v>
      </c>
    </row>
    <row r="3" spans="1:6" ht="14.5" x14ac:dyDescent="0.35">
      <c r="A3"/>
    </row>
    <row r="5" spans="1:6" ht="14.5" x14ac:dyDescent="0.35">
      <c r="A5" s="207" t="s">
        <v>137</v>
      </c>
      <c r="B5" s="107" t="s">
        <v>214</v>
      </c>
    </row>
    <row r="6" spans="1:6" ht="14.5" x14ac:dyDescent="0.35">
      <c r="A6" s="47" t="s">
        <v>140</v>
      </c>
      <c r="B6" s="49" t="s">
        <v>1867</v>
      </c>
    </row>
    <row r="7" spans="1:6" ht="52.5" customHeight="1" x14ac:dyDescent="0.35">
      <c r="A7" s="834" t="s">
        <v>143</v>
      </c>
      <c r="B7" s="833" t="s">
        <v>1866</v>
      </c>
      <c r="C7" s="832"/>
      <c r="D7" s="832"/>
      <c r="E7" s="832"/>
      <c r="F7" s="832"/>
    </row>
    <row r="8" spans="1:6" ht="17.25" customHeight="1" x14ac:dyDescent="0.35">
      <c r="A8" s="830"/>
      <c r="B8" s="331"/>
      <c r="C8" s="831"/>
      <c r="D8" s="831"/>
      <c r="E8" s="831"/>
      <c r="F8" s="831"/>
    </row>
    <row r="9" spans="1:6" ht="14.5" x14ac:dyDescent="0.35">
      <c r="A9" s="830"/>
      <c r="B9" s="831"/>
      <c r="C9" s="831"/>
      <c r="D9" s="831"/>
      <c r="E9" s="831"/>
      <c r="F9" s="831"/>
    </row>
    <row r="10" spans="1:6" ht="14.5" x14ac:dyDescent="0.35">
      <c r="A10" s="830"/>
      <c r="B10" s="831"/>
      <c r="C10" s="831"/>
      <c r="D10" s="831"/>
      <c r="E10" s="831"/>
      <c r="F10" s="831"/>
    </row>
    <row r="11" spans="1:6" ht="14.5" x14ac:dyDescent="0.35">
      <c r="A11" s="830"/>
      <c r="B11" s="831"/>
      <c r="C11" s="831"/>
      <c r="D11" s="831"/>
      <c r="E11" s="831"/>
      <c r="F11" s="831"/>
    </row>
    <row r="12" spans="1:6" ht="14.5" x14ac:dyDescent="0.35">
      <c r="A12" s="830"/>
      <c r="B12" s="828"/>
      <c r="C12" s="828"/>
      <c r="D12" s="828"/>
      <c r="E12" s="828"/>
      <c r="F12" s="828"/>
    </row>
    <row r="13" spans="1:6" ht="14.5" x14ac:dyDescent="0.35">
      <c r="A13" s="829"/>
      <c r="B13" s="828"/>
      <c r="C13" s="828"/>
      <c r="D13" s="828"/>
      <c r="E13" s="828"/>
      <c r="F13" s="828"/>
    </row>
    <row r="14" spans="1:6" ht="14.5" x14ac:dyDescent="0.35">
      <c r="A14" s="829"/>
      <c r="B14" s="828"/>
      <c r="C14" s="828"/>
      <c r="D14" s="828"/>
      <c r="E14" s="828"/>
      <c r="F14" s="828"/>
    </row>
    <row r="15" spans="1:6" x14ac:dyDescent="0.35">
      <c r="B15" s="803"/>
    </row>
  </sheetData>
  <pageMargins left="0.70866141732283472" right="0.70866141732283472" top="0.74803149606299213" bottom="0.74803149606299213" header="0.31496062992125984" footer="0.31496062992125984"/>
  <pageSetup paperSize="9" orientation="landscape" r:id="rId1"/>
  <headerFooter>
    <oddHeader>&amp;CEN</oddHeader>
    <oddFooter>&amp;C&amp;P</oddFooter>
  </headerFooter>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D84FCB-E7DD-4D1C-9AC1-3B6F6CC25D57}">
  <sheetPr>
    <tabColor rgb="FFFFFF00"/>
    <pageSetUpPr fitToPage="1"/>
  </sheetPr>
  <dimension ref="B2:E26"/>
  <sheetViews>
    <sheetView showGridLines="0" view="pageLayout" zoomScale="110" zoomScaleNormal="80" zoomScalePageLayoutView="110" workbookViewId="0"/>
  </sheetViews>
  <sheetFormatPr defaultColWidth="9.26953125" defaultRowHeight="14.5" x14ac:dyDescent="0.35"/>
  <cols>
    <col min="1" max="1" width="6.54296875" customWidth="1"/>
    <col min="3" max="3" width="114.453125" style="27" bestFit="1" customWidth="1"/>
    <col min="4" max="4" width="28" customWidth="1"/>
    <col min="5" max="5" width="28" style="835" customWidth="1"/>
  </cols>
  <sheetData>
    <row r="2" spans="2:5" x14ac:dyDescent="0.35">
      <c r="B2" s="844" t="s">
        <v>1882</v>
      </c>
    </row>
    <row r="3" spans="2:5" x14ac:dyDescent="0.35">
      <c r="B3" s="118" t="s">
        <v>1912</v>
      </c>
    </row>
    <row r="4" spans="2:5" x14ac:dyDescent="0.35">
      <c r="D4" s="117"/>
      <c r="E4" s="843"/>
    </row>
    <row r="5" spans="2:5" ht="29" x14ac:dyDescent="0.35">
      <c r="B5" s="47" t="s">
        <v>137</v>
      </c>
      <c r="C5" s="1104" t="s">
        <v>214</v>
      </c>
      <c r="D5" s="1104"/>
      <c r="E5" s="837"/>
    </row>
    <row r="6" spans="2:5" x14ac:dyDescent="0.35">
      <c r="B6" s="213"/>
      <c r="C6" s="842" t="s">
        <v>1911</v>
      </c>
      <c r="D6" s="838"/>
      <c r="E6" s="837"/>
    </row>
    <row r="7" spans="2:5" ht="29" x14ac:dyDescent="0.35">
      <c r="B7" s="180" t="s">
        <v>140</v>
      </c>
      <c r="C7" s="25" t="s">
        <v>1910</v>
      </c>
      <c r="D7" s="25"/>
      <c r="E7" s="837"/>
    </row>
    <row r="8" spans="2:5" ht="43.5" x14ac:dyDescent="0.35">
      <c r="B8" s="180" t="s">
        <v>143</v>
      </c>
      <c r="C8" s="25" t="s">
        <v>1909</v>
      </c>
      <c r="D8" s="25"/>
      <c r="E8" s="837"/>
    </row>
    <row r="9" spans="2:5" x14ac:dyDescent="0.35">
      <c r="B9" s="180" t="s">
        <v>239</v>
      </c>
      <c r="C9" s="25" t="s">
        <v>1908</v>
      </c>
      <c r="D9" s="25"/>
      <c r="E9" s="837"/>
    </row>
    <row r="10" spans="2:5" ht="29" x14ac:dyDescent="0.35">
      <c r="B10" s="180" t="s">
        <v>224</v>
      </c>
      <c r="C10" s="25" t="s">
        <v>1907</v>
      </c>
      <c r="D10" s="25"/>
      <c r="E10" s="837"/>
    </row>
    <row r="11" spans="2:5" x14ac:dyDescent="0.35">
      <c r="B11" s="841"/>
      <c r="C11" s="842" t="s">
        <v>1906</v>
      </c>
      <c r="D11" s="841"/>
      <c r="E11" s="837"/>
    </row>
    <row r="12" spans="2:5" ht="29" x14ac:dyDescent="0.35">
      <c r="B12" s="23" t="s">
        <v>226</v>
      </c>
      <c r="C12" s="25" t="s">
        <v>1905</v>
      </c>
      <c r="D12" s="25"/>
      <c r="E12" s="836"/>
    </row>
    <row r="13" spans="2:5" ht="29" x14ac:dyDescent="0.35">
      <c r="B13" s="23" t="s">
        <v>229</v>
      </c>
      <c r="C13" s="25" t="s">
        <v>1904</v>
      </c>
      <c r="D13" s="25"/>
      <c r="E13" s="836"/>
    </row>
    <row r="14" spans="2:5" ht="43.5" x14ac:dyDescent="0.35">
      <c r="B14" s="180" t="s">
        <v>232</v>
      </c>
      <c r="C14" s="25" t="s">
        <v>1903</v>
      </c>
      <c r="D14" s="840"/>
      <c r="E14" s="837"/>
    </row>
    <row r="15" spans="2:5" x14ac:dyDescent="0.35">
      <c r="B15" s="180" t="s">
        <v>466</v>
      </c>
      <c r="C15" s="25" t="s">
        <v>1902</v>
      </c>
      <c r="D15" s="25"/>
      <c r="E15" s="836"/>
    </row>
    <row r="16" spans="2:5" x14ac:dyDescent="0.35">
      <c r="B16" s="180" t="s">
        <v>418</v>
      </c>
      <c r="C16" s="25" t="s">
        <v>1901</v>
      </c>
      <c r="D16" s="25"/>
      <c r="E16" s="836"/>
    </row>
    <row r="17" spans="2:5" x14ac:dyDescent="0.35">
      <c r="B17" s="213"/>
      <c r="C17" s="839" t="s">
        <v>1900</v>
      </c>
      <c r="D17" s="838"/>
      <c r="E17" s="836"/>
    </row>
    <row r="18" spans="2:5" x14ac:dyDescent="0.35">
      <c r="B18" s="180" t="s">
        <v>1716</v>
      </c>
      <c r="C18" s="25" t="s">
        <v>1899</v>
      </c>
      <c r="D18" s="25"/>
      <c r="E18" s="836"/>
    </row>
    <row r="19" spans="2:5" x14ac:dyDescent="0.35">
      <c r="B19" s="180" t="s">
        <v>1898</v>
      </c>
      <c r="C19" s="25" t="s">
        <v>1897</v>
      </c>
      <c r="D19" s="25"/>
      <c r="E19" s="836"/>
    </row>
    <row r="20" spans="2:5" ht="29" x14ac:dyDescent="0.35">
      <c r="B20" s="180" t="s">
        <v>1896</v>
      </c>
      <c r="C20" s="25" t="s">
        <v>1895</v>
      </c>
      <c r="D20" s="605"/>
      <c r="E20" s="837"/>
    </row>
    <row r="21" spans="2:5" x14ac:dyDescent="0.35">
      <c r="B21" s="180" t="s">
        <v>1894</v>
      </c>
      <c r="C21" s="25" t="s">
        <v>1893</v>
      </c>
      <c r="D21" s="605"/>
      <c r="E21" s="837"/>
    </row>
    <row r="22" spans="2:5" x14ac:dyDescent="0.35">
      <c r="B22" s="180" t="s">
        <v>1892</v>
      </c>
      <c r="C22" s="25" t="s">
        <v>1891</v>
      </c>
      <c r="D22" s="25"/>
      <c r="E22" s="836"/>
    </row>
    <row r="23" spans="2:5" x14ac:dyDescent="0.35">
      <c r="B23" s="180" t="s">
        <v>1890</v>
      </c>
      <c r="C23" s="25" t="s">
        <v>1889</v>
      </c>
      <c r="D23" s="25"/>
      <c r="E23" s="836"/>
    </row>
    <row r="24" spans="2:5" x14ac:dyDescent="0.35">
      <c r="B24" s="180" t="s">
        <v>1888</v>
      </c>
      <c r="C24" s="25" t="s">
        <v>1887</v>
      </c>
      <c r="D24" s="25"/>
      <c r="E24" s="836"/>
    </row>
    <row r="25" spans="2:5" ht="29" x14ac:dyDescent="0.35">
      <c r="B25" s="180" t="s">
        <v>1886</v>
      </c>
      <c r="C25" s="25" t="s">
        <v>1885</v>
      </c>
      <c r="D25" s="25"/>
      <c r="E25" s="836"/>
    </row>
    <row r="26" spans="2:5" ht="29" x14ac:dyDescent="0.35">
      <c r="B26" s="180" t="s">
        <v>1884</v>
      </c>
      <c r="C26" s="25" t="s">
        <v>1883</v>
      </c>
      <c r="D26" s="25"/>
      <c r="E26" s="836"/>
    </row>
  </sheetData>
  <mergeCells count="1">
    <mergeCell ref="C5:D5"/>
  </mergeCells>
  <pageMargins left="0.70866141732283472" right="0.70866141732283472" top="0.74803149606299213" bottom="0.74803149606299213" header="0.31496062992125984" footer="0.31496062992125984"/>
  <pageSetup paperSize="9" scale="70" orientation="landscape" r:id="rId1"/>
  <headerFooter>
    <oddHeader>&amp;CEN</oddHead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7DBE3AA5F0DE645896C0462F7C5D938" ma:contentTypeVersion="7" ma:contentTypeDescription="Create a new document." ma:contentTypeScope="" ma:versionID="355239983a1b24b7e880f918e2064881">
  <xsd:schema xmlns:xsd="http://www.w3.org/2001/XMLSchema" xmlns:xs="http://www.w3.org/2001/XMLSchema" xmlns:p="http://schemas.microsoft.com/office/2006/metadata/properties" xmlns:ns2="1d1fc3b4-c08a-409e-910a-1e7fd9ab0e83" xmlns:ns3="a3cbe3c2-7079-4fd0-87e5-1f3dddda4994" targetNamespace="http://schemas.microsoft.com/office/2006/metadata/properties" ma:root="true" ma:fieldsID="e8a3daea252bae8398e6ca82080f22ac" ns2:_="" ns3:_="">
    <xsd:import namespace="1d1fc3b4-c08a-409e-910a-1e7fd9ab0e83"/>
    <xsd:import namespace="a3cbe3c2-7079-4fd0-87e5-1f3dddda499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1fc3b4-c08a-409e-910a-1e7fd9ab0e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3cbe3c2-7079-4fd0-87e5-1f3dddda4994"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6882C90-9311-47FF-A137-6AC48D915255}">
  <ds:schemaRefs>
    <ds:schemaRef ds:uri="http://schemas.microsoft.com/office/2006/documentManagement/types"/>
    <ds:schemaRef ds:uri="http://schemas.microsoft.com/office/infopath/2007/PartnerControls"/>
    <ds:schemaRef ds:uri="1d1fc3b4-c08a-409e-910a-1e7fd9ab0e83"/>
    <ds:schemaRef ds:uri="http://www.w3.org/XML/1998/namespace"/>
    <ds:schemaRef ds:uri="http://schemas.openxmlformats.org/package/2006/metadata/core-properties"/>
    <ds:schemaRef ds:uri="http://purl.org/dc/elements/1.1/"/>
    <ds:schemaRef ds:uri="http://purl.org/dc/dcmitype/"/>
    <ds:schemaRef ds:uri="http://purl.org/dc/terms/"/>
    <ds:schemaRef ds:uri="a3cbe3c2-7079-4fd0-87e5-1f3dddda4994"/>
    <ds:schemaRef ds:uri="http://schemas.microsoft.com/office/2006/metadata/properties"/>
  </ds:schemaRefs>
</ds:datastoreItem>
</file>

<file path=customXml/itemProps2.xml><?xml version="1.0" encoding="utf-8"?>
<ds:datastoreItem xmlns:ds="http://schemas.openxmlformats.org/officeDocument/2006/customXml" ds:itemID="{EB93F68C-2819-4EE7-9AC4-B499C7873A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1fc3b4-c08a-409e-910a-1e7fd9ab0e83"/>
    <ds:schemaRef ds:uri="a3cbe3c2-7079-4fd0-87e5-1f3dddda49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993643A-F54E-41BA-BA4C-E780635E1E69}">
  <ds:schemaRefs>
    <ds:schemaRef ds:uri="http://schemas.microsoft.com/sharepoint/v3/contenttype/forms"/>
  </ds:schemaRefs>
</ds:datastoreItem>
</file>

<file path=docMetadata/LabelInfo.xml><?xml version="1.0" encoding="utf-8"?>
<clbl:labelList xmlns:clbl="http://schemas.microsoft.com/office/2020/mipLabelMetadata">
  <clbl:label id="{5c7eb9de-735b-4a68-8fe4-c9c62709b012}" enabled="1" method="Standard" siteId="{3bacb4ff-f1a2-4c92-b96c-e99fec826b6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112</vt:i4>
      </vt:variant>
      <vt:variant>
        <vt:lpstr>Pojmenované oblasti</vt:lpstr>
      </vt:variant>
      <vt:variant>
        <vt:i4>18</vt:i4>
      </vt:variant>
    </vt:vector>
  </HeadingPairs>
  <TitlesOfParts>
    <vt:vector size="130" baseType="lpstr">
      <vt:lpstr>Annex A section summary</vt:lpstr>
      <vt:lpstr>EU OV1</vt:lpstr>
      <vt:lpstr>EU KM1</vt:lpstr>
      <vt:lpstr>EU INS1</vt:lpstr>
      <vt:lpstr>EU INS2</vt:lpstr>
      <vt:lpstr>EU OVC</vt:lpstr>
      <vt:lpstr>EU CMS1</vt:lpstr>
      <vt:lpstr>EU CMS2</vt:lpstr>
      <vt:lpstr>Table EU OVA</vt:lpstr>
      <vt:lpstr>Table EU OVB</vt:lpstr>
      <vt:lpstr>Template EU LI1 </vt:lpstr>
      <vt:lpstr>Template EU LI2</vt:lpstr>
      <vt:lpstr>Template EU LI3</vt:lpstr>
      <vt:lpstr>Table EU LIA</vt:lpstr>
      <vt:lpstr>Table EU LIB</vt:lpstr>
      <vt:lpstr>Template EU PV1</vt:lpstr>
      <vt:lpstr>Template EU CC1</vt:lpstr>
      <vt:lpstr>Template EU CC2 </vt:lpstr>
      <vt:lpstr>Table EU CCA  </vt:lpstr>
      <vt:lpstr>EU CCyB1</vt:lpstr>
      <vt:lpstr>EU CCyB2</vt:lpstr>
      <vt:lpstr>EU LR1 - LRSum</vt:lpstr>
      <vt:lpstr>EU LR2 - LRCom</vt:lpstr>
      <vt:lpstr>EU LR3 - LRSpl</vt:lpstr>
      <vt:lpstr>EU LRA</vt:lpstr>
      <vt:lpstr>EU LIQA</vt:lpstr>
      <vt:lpstr>EU LIQ1</vt:lpstr>
      <vt:lpstr>EU LIQB</vt:lpstr>
      <vt:lpstr>EU LIQ2</vt:lpstr>
      <vt:lpstr>Table EU CRA</vt:lpstr>
      <vt:lpstr>Table EU CRB</vt:lpstr>
      <vt:lpstr>Template EU CR1</vt:lpstr>
      <vt:lpstr>Template EU CR1-A</vt:lpstr>
      <vt:lpstr>Template EU CR2</vt:lpstr>
      <vt:lpstr>Template EU CR2a</vt:lpstr>
      <vt:lpstr>Template EU CQ1</vt:lpstr>
      <vt:lpstr>Template EU CQ2</vt:lpstr>
      <vt:lpstr>Template EU CQ3</vt:lpstr>
      <vt:lpstr>Template EU CQ4</vt:lpstr>
      <vt:lpstr>Template EU CQ5</vt:lpstr>
      <vt:lpstr>Template EU CQ6</vt:lpstr>
      <vt:lpstr>Template EU CQ7</vt:lpstr>
      <vt:lpstr>Template EU CQ8</vt:lpstr>
      <vt:lpstr>EU CRC</vt:lpstr>
      <vt:lpstr>EU CR3</vt:lpstr>
      <vt:lpstr>EU CRD</vt:lpstr>
      <vt:lpstr>EU CR4</vt:lpstr>
      <vt:lpstr>EU CR5</vt:lpstr>
      <vt:lpstr>EU CRE</vt:lpstr>
      <vt:lpstr>EU CR6</vt:lpstr>
      <vt:lpstr>EU CR6-A</vt:lpstr>
      <vt:lpstr>EU CR7</vt:lpstr>
      <vt:lpstr>EU CR7-A</vt:lpstr>
      <vt:lpstr>EU CR8</vt:lpstr>
      <vt:lpstr>EU CR9</vt:lpstr>
      <vt:lpstr>EU CR9.1</vt:lpstr>
      <vt:lpstr>EU CR10 </vt:lpstr>
      <vt:lpstr>Table EU CCRA</vt:lpstr>
      <vt:lpstr>Template EU CCR1</vt:lpstr>
      <vt:lpstr>Template EU CCR3</vt:lpstr>
      <vt:lpstr>Template EU CCR4</vt:lpstr>
      <vt:lpstr>Template EU CCR5</vt:lpstr>
      <vt:lpstr>Template EU CCR6</vt:lpstr>
      <vt:lpstr>Template EU CCR7</vt:lpstr>
      <vt:lpstr>Template EU CCR8</vt:lpstr>
      <vt:lpstr>Table SECA</vt:lpstr>
      <vt:lpstr>Template EU SEC1</vt:lpstr>
      <vt:lpstr>Template EU SEC2</vt:lpstr>
      <vt:lpstr>Template EU SEC3</vt:lpstr>
      <vt:lpstr>Template EU SEC4</vt:lpstr>
      <vt:lpstr>Template EU SEC5</vt:lpstr>
      <vt:lpstr>EU MRA</vt:lpstr>
      <vt:lpstr>EU MR1</vt:lpstr>
      <vt:lpstr>EU MRB</vt:lpstr>
      <vt:lpstr>EU MR2</vt:lpstr>
      <vt:lpstr>EU MR 3</vt:lpstr>
      <vt:lpstr>Table EU CVAA</vt:lpstr>
      <vt:lpstr>Template EU CVA1</vt:lpstr>
      <vt:lpstr>Table EU CVAB</vt:lpstr>
      <vt:lpstr>Template EU CVA2</vt:lpstr>
      <vt:lpstr>Template EU CVA3</vt:lpstr>
      <vt:lpstr>Template EU CVA4</vt:lpstr>
      <vt:lpstr>Table EU ORA</vt:lpstr>
      <vt:lpstr>Template EU OR1</vt:lpstr>
      <vt:lpstr>Template EU OR2</vt:lpstr>
      <vt:lpstr>Template EU OR3</vt:lpstr>
      <vt:lpstr>Table EU IRRBBA</vt:lpstr>
      <vt:lpstr>Template EU IRRBB1</vt:lpstr>
      <vt:lpstr>REMA</vt:lpstr>
      <vt:lpstr>REM1</vt:lpstr>
      <vt:lpstr>REM2</vt:lpstr>
      <vt:lpstr>REM3</vt:lpstr>
      <vt:lpstr>REM4</vt:lpstr>
      <vt:lpstr>REM5</vt:lpstr>
      <vt:lpstr>Template EU AE1</vt:lpstr>
      <vt:lpstr>Template EU AE2</vt:lpstr>
      <vt:lpstr>Template EU AE3</vt:lpstr>
      <vt:lpstr>Table EU AE4</vt:lpstr>
      <vt:lpstr>Qualitative-Environmental risk</vt:lpstr>
      <vt:lpstr>Qualitative-Social risk</vt:lpstr>
      <vt:lpstr>Qualitative-Governance risk</vt:lpstr>
      <vt:lpstr>1.CC Transition risk-Banking b.</vt:lpstr>
      <vt:lpstr>2.CC Trans-BB.RE collateral</vt:lpstr>
      <vt:lpstr>3.CC Trans-BB.alignment metrics</vt:lpstr>
      <vt:lpstr>4.CC Transition-toppollutcomp</vt:lpstr>
      <vt:lpstr>5.CC Physical risk</vt:lpstr>
      <vt:lpstr>6. Summary GAR </vt:lpstr>
      <vt:lpstr>7.Mitigating actions-GAR assets</vt:lpstr>
      <vt:lpstr>8.Mitigating actions - GAR %</vt:lpstr>
      <vt:lpstr>9.Mitigating actions-BTAR</vt:lpstr>
      <vt:lpstr>10.Other mitigating actions</vt:lpstr>
      <vt:lpstr>EU CAE1</vt:lpstr>
      <vt:lpstr>'EU MR 3'!_ftn1</vt:lpstr>
      <vt:lpstr>'Template EU CC1'!Názvy_tisku</vt:lpstr>
      <vt:lpstr>'EU CR3'!Oblast_tisku</vt:lpstr>
      <vt:lpstr>'EU CR6-A'!Oblast_tisku</vt:lpstr>
      <vt:lpstr>'EU CR7'!Oblast_tisku</vt:lpstr>
      <vt:lpstr>'EU CR9'!Oblast_tisku</vt:lpstr>
      <vt:lpstr>'EU CR9.1'!Oblast_tisku</vt:lpstr>
      <vt:lpstr>'EU KM1'!Oblast_tisku</vt:lpstr>
      <vt:lpstr>'EU LR1 - LRSum'!Oblast_tisku</vt:lpstr>
      <vt:lpstr>'EU LR2 - LRCom'!Oblast_tisku</vt:lpstr>
      <vt:lpstr>'EU LR3 - LRSpl'!Oblast_tisku</vt:lpstr>
      <vt:lpstr>'EU LRA'!Oblast_tisku</vt:lpstr>
      <vt:lpstr>'EU MRB'!Oblast_tisku</vt:lpstr>
      <vt:lpstr>'Table EU CCRA'!Oblast_tisku</vt:lpstr>
      <vt:lpstr>'Template EU CC1'!Oblast_tisku</vt:lpstr>
      <vt:lpstr>'Template EU CCR7'!Oblast_tisku</vt:lpstr>
      <vt:lpstr>'Template EU IRRBB1'!Oblast_tisku</vt:lpstr>
      <vt:lpstr>'Template EU SEC5'!Oblast_tisku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2023-12-07T11:07:02Z</dcterms:created>
  <dcterms:modified xsi:type="dcterms:W3CDTF">2026-08-14T09:14:25Z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0x01010057DBE3AA5F0DE645896C0462F7C5D938</vt:lpwstr>
  </property>
  <property fmtid="{D5CDD505-2E9C-101B-9397-08002B2CF9AE}" pid="3" name="MSIP_Label_6bd9ddd1-4d20-43f6-abfa-fc3c07406f94_Enabled">
    <vt:lpwstr>true</vt:lpwstr>
  </property>
  <property fmtid="{D5CDD505-2E9C-101B-9397-08002B2CF9AE}" pid="4" name="MSIP_Label_6bd9ddd1-4d20-43f6-abfa-fc3c07406f94_SetDate">
    <vt:lpwstr>2024-08-05T07:54:33Z</vt:lpwstr>
  </property>
  <property fmtid="{D5CDD505-2E9C-101B-9397-08002B2CF9AE}" pid="5" name="MSIP_Label_6bd9ddd1-4d20-43f6-abfa-fc3c07406f94_Method">
    <vt:lpwstr>Standard</vt:lpwstr>
  </property>
  <property fmtid="{D5CDD505-2E9C-101B-9397-08002B2CF9AE}" pid="6" name="MSIP_Label_6bd9ddd1-4d20-43f6-abfa-fc3c07406f94_Name">
    <vt:lpwstr>Commission Use</vt:lpwstr>
  </property>
  <property fmtid="{D5CDD505-2E9C-101B-9397-08002B2CF9AE}" pid="7" name="MSIP_Label_6bd9ddd1-4d20-43f6-abfa-fc3c07406f94_SiteId">
    <vt:lpwstr>b24c8b06-522c-46fe-9080-70926f8dddb1</vt:lpwstr>
  </property>
  <property fmtid="{D5CDD505-2E9C-101B-9397-08002B2CF9AE}" pid="8" name="MSIP_Label_6bd9ddd1-4d20-43f6-abfa-fc3c07406f94_ActionId">
    <vt:lpwstr>92d4bddb-2fb9-4f22-adc8-24a82cc16ebc</vt:lpwstr>
  </property>
  <property fmtid="{D5CDD505-2E9C-101B-9397-08002B2CF9AE}" pid="9" name="MSIP_Label_6bd9ddd1-4d20-43f6-abfa-fc3c07406f94_ContentBits">
    <vt:lpwstr>0</vt:lpwstr>
  </property>
</Properties>
</file>